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rnestcorp.sharepoint.com/marketing/Shared Documents/Marketing Share/BRANDING/UPS Store/"/>
    </mc:Choice>
  </mc:AlternateContent>
  <xr:revisionPtr revIDLastSave="16" documentId="13_ncr:1_{4DC1789D-B3E3-482C-B187-CAE10C1AD32F}" xr6:coauthVersionLast="47" xr6:coauthVersionMax="47" xr10:uidLastSave="{23E5A944-7B7C-254C-9199-E2C2C0465B65}"/>
  <bookViews>
    <workbookView xWindow="-23620" yWindow="500" windowWidth="20340" windowHeight="13320" xr2:uid="{444D5D84-8D3E-4DB5-B2AD-5D87D18B397F}"/>
  </bookViews>
  <sheets>
    <sheet name="UPS Price List - June 2024" sheetId="1" r:id="rId1"/>
  </sheets>
  <definedNames>
    <definedName name="_xlnm._FilterDatabase" localSheetId="0">'UPS Price List - June 2024'!$I$8:$K$8</definedName>
    <definedName name="_xlnm.Print_Area" localSheetId="0">'UPS Price List - June 2024'!$A$1:$G$144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4" i="1" l="1"/>
  <c r="G10" i="1"/>
  <c r="G129" i="1" l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7" i="1"/>
  <c r="G106" i="1"/>
  <c r="G105" i="1"/>
  <c r="G103" i="1"/>
  <c r="G101" i="1"/>
  <c r="G100" i="1"/>
  <c r="G99" i="1"/>
  <c r="G98" i="1"/>
  <c r="G97" i="1"/>
  <c r="G95" i="1"/>
  <c r="G94" i="1"/>
  <c r="G93" i="1"/>
  <c r="G92" i="1"/>
  <c r="G91" i="1"/>
  <c r="G90" i="1"/>
  <c r="G89" i="1"/>
  <c r="G88" i="1"/>
  <c r="G87" i="1"/>
  <c r="G86" i="1"/>
  <c r="G72" i="1"/>
  <c r="G71" i="1"/>
  <c r="G70" i="1"/>
  <c r="G69" i="1"/>
  <c r="G68" i="1"/>
  <c r="G57" i="1"/>
  <c r="G56" i="1"/>
  <c r="G55" i="1"/>
  <c r="G54" i="1"/>
  <c r="G53" i="1"/>
  <c r="G52" i="1"/>
  <c r="G66" i="1"/>
  <c r="G65" i="1"/>
  <c r="G64" i="1"/>
  <c r="G63" i="1"/>
  <c r="G62" i="1"/>
  <c r="G61" i="1"/>
  <c r="G60" i="1"/>
  <c r="G59" i="1"/>
  <c r="G58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Nate Burke</author>
  </authors>
  <commentList>
    <comment ref="C107" authorId="0" shapeId="0" xr:uid="{73EF57DB-B709-41C6-8320-5750EA97D480}">
      <text>
        <r>
          <rPr>
            <b/>
            <sz val="9"/>
            <color indexed="81"/>
            <rFont val="Tahoma"/>
            <family val="2"/>
          </rPr>
          <t>Nate Burke:</t>
        </r>
        <r>
          <rPr>
            <sz val="9"/>
            <color indexed="81"/>
            <rFont val="Tahoma"/>
            <family val="2"/>
          </rPr>
          <t xml:space="preserve">
Big sales unit change
</t>
        </r>
      </text>
    </comment>
  </commentList>
</comments>
</file>

<file path=xl/sharedStrings.xml><?xml version="1.0" encoding="utf-8"?>
<sst xmlns="http://schemas.openxmlformats.org/spreadsheetml/2006/main" count="254" uniqueCount="223">
  <si>
    <t>Ernest Packaging Solutions will have a $75 per pallet delivery fee on all original orders over $300.00 for Eastern and Northern Idaho Stores. Ernest Packaging Solutions will have free delivery on all original orders over $300.00 to all Treasure and Magic Valley Stores. Orders under $300.00 will have a $25.00 handling and delivery fee. Backorder STOCK items will not have a delivery fee.  However on special items split-off delivery charge will apply.  All stores are more than welcome to will call any orders to avoid a delivery fee and receive a 5% discount.</t>
  </si>
  <si>
    <t>3% off $500 order
5% off $750 order
7% off $1,000 order (max of up to $150)</t>
  </si>
  <si>
    <t>Part Number</t>
  </si>
  <si>
    <t>Ernest Part #</t>
  </si>
  <si>
    <t>Bdl Count</t>
  </si>
  <si>
    <t>DIMENSIONS (ADJUSTABLE DEPTH)</t>
  </si>
  <si>
    <t>Qty To Order</t>
  </si>
  <si>
    <t>Extended Price</t>
  </si>
  <si>
    <t>BOXES AND CORRUGATE</t>
  </si>
  <si>
    <t>RSC 10 X 10 X10 (6&amp;8) Gl 200# SW C K Prtd 2P 1C GCMI90 25/bdl 500/plt</t>
  </si>
  <si>
    <t xml:space="preserve">RSC 12 X 12 X 12 (8&amp;10) 200# SW C K Prtd 2P 1C GCMI90 25/bdl 500/plt </t>
  </si>
  <si>
    <t xml:space="preserve">RSC 12 X 12 X 6 (4)200# SW C K Prtd 2P 1C GCMI90 25/bdl 500/plt </t>
  </si>
  <si>
    <t xml:space="preserve">RSC 14 X 14 X 14 (8,10,&amp;12) 200# SW C K Prtd 2P 1C GCMI90 25/bdl 250/plt </t>
  </si>
  <si>
    <t>RSC 15 X 12 X 10 (6&amp;8) 200# SW C K Prtd 2P 1C GCMI90 25/bdl 500/plt CAD# 15-1271 10</t>
  </si>
  <si>
    <t>RSC 15 x 15 x 48 Gl 275# SW C K Prtd 2P 1C GCMI90 135/PLT 10065B</t>
  </si>
  <si>
    <t>UPS 16164K</t>
  </si>
  <si>
    <t xml:space="preserve">RSC 16 X 16 X 4 200# SW C K Prtd 2P 1C </t>
  </si>
  <si>
    <t>RSC 16 X 16 X16 (8,10,12,&amp;14)200# SW C K Prtd 2P 1C GCMI90 20/BDL 240/PLT</t>
  </si>
  <si>
    <t>RSC 17 X 11 X 8 (4&amp;6) 17x11x8 Gl 200# SW C K Prtd 2P 1C GCMI90 25/bdl 500/plt</t>
  </si>
  <si>
    <t xml:space="preserve">RSC 17 X 17 X 8 200# SW C K Prtd 2P 1C GCMI90 25/BDL 250/PLT </t>
  </si>
  <si>
    <t>RSC 18 X 18 X 18 (10,12,14,&amp;16) Gl 200# SW C K Prtd 2P 1C 15/BDL 120/PLT</t>
  </si>
  <si>
    <t xml:space="preserve">RSC 20 X 12 X 12 (6,8,&amp;10) 200# SW C K Prtd 2P 1C GCMI90 25/bdl 250/plt </t>
  </si>
  <si>
    <t xml:space="preserve">RSC 20 X 20 X 12 (6,8,&amp;10) SW C K Prtd 2P 1C GCMI90 15/BDL 120/PLT </t>
  </si>
  <si>
    <t>RSC 20 X 20 X 20 (14, 16,&amp;18) 200# SW C K Prtd 2P 1C 10/BDL 120/PLT</t>
  </si>
  <si>
    <t>UPS201515200</t>
  </si>
  <si>
    <t>RSC 20x15x15 Gl 200# SW C K Pl 270/PLT</t>
  </si>
  <si>
    <t>MD241612</t>
  </si>
  <si>
    <t>RSC 24 X 16 X 12 (8&amp;10) 200# C K SW  15/135</t>
  </si>
  <si>
    <t xml:space="preserve">RSC 24 X 18 X 18 (10,12,14,&amp;16) 200# SW C K Prtd 2P 1C </t>
  </si>
  <si>
    <t xml:space="preserve">RSC 24x18x6 Gl 200# SW C K Prtd 2P 1C GCMI90 20/BDL 240/PLT </t>
  </si>
  <si>
    <t>RSC 24 X 24 X 16 (6,8,10,12,&amp;14) 200# SW C K Prtd 2P 1C GCMI90 10/BDL 120/Plt</t>
  </si>
  <si>
    <t xml:space="preserve">RSC 24 X 24 X 24 (12,14,16,18,&amp;22) 200# SW C K Prtd 2P 1C GCMI90 10/BDL 120/PLT </t>
  </si>
  <si>
    <t>UPS262610200</t>
  </si>
  <si>
    <t>26x26x10 RSC 200# C K @500ea</t>
  </si>
  <si>
    <t>RSC 30x6x24 Gl 200# SW C K Prtd 2P 1C GCMI90 15/BDL 240/PLT</t>
  </si>
  <si>
    <t>UPS32642200FOL</t>
  </si>
  <si>
    <t>FOL 32x6x42 FOL 200# C K SW 125/plt</t>
  </si>
  <si>
    <t>44834FOL</t>
  </si>
  <si>
    <t>FOL 44 X 8 X 34 200# DWK OLD SIZE XXL PICTURE @20each</t>
  </si>
  <si>
    <t>UPS 060648K</t>
  </si>
  <si>
    <t>RSC 6x6x48 Gl 200# SW C K Prtd 2P 1C GCMI90 15/600</t>
  </si>
  <si>
    <t>RSC 6x6x6 Gl 200# SW C K Prtd 2P 1C GCMI90 25/bdl 750/plt</t>
  </si>
  <si>
    <t xml:space="preserve">RSC 8 X 8 X 8 (4&amp;6) 200# SW C K Prtd 4P 1C </t>
  </si>
  <si>
    <t>Blank</t>
  </si>
  <si>
    <t>25</t>
  </si>
  <si>
    <t>RSC 10x8x6 Gl 200# SW C K Pl 25/1125</t>
  </si>
  <si>
    <t>NON DECORATED BOXES AND CORRUGATED</t>
  </si>
  <si>
    <t>RSC 12x10x6 Gl 200# SW C K Pl 25/750</t>
  </si>
  <si>
    <t>12 X 12 X 48</t>
  </si>
  <si>
    <t>RSC 12x9x3 Gl 200# SW C K Pl 25/1000</t>
  </si>
  <si>
    <t>RSC 12x9x6 Gl 200# SW C K Pl 25/750</t>
  </si>
  <si>
    <t>RSC 14x14x8 Gl 200# SW C K Pl 25/500</t>
  </si>
  <si>
    <t>16x10x8</t>
  </si>
  <si>
    <t>RSC 16x16x10 Gl 200# SW C K Pl 20/240</t>
  </si>
  <si>
    <t>RSC 18x14x12 Gl 200# SW C K Pl 25/500</t>
  </si>
  <si>
    <t>RSC 18x18x12 Gl 200# SW C K Pl 15/240</t>
  </si>
  <si>
    <t>RSC 20x16x14 Gl 200# SW C K Pl 15/135</t>
  </si>
  <si>
    <t>RSC 22x22x22 Gl 200# SW C K Pl 10/130</t>
  </si>
  <si>
    <t>23133h</t>
  </si>
  <si>
    <t>RETT 23x13x3-1/2 200# SW B 3W1S Pl w/DF 25/350GB4</t>
  </si>
  <si>
    <t>RSC 24x12x12 Gl 200# SW C K Pl 25/250</t>
  </si>
  <si>
    <t>RSC 24x24x12 Gl 200# SW C K Pl 10/130</t>
  </si>
  <si>
    <t>RSC 27x27x27 Gl 200# SW C K Pl 10/120</t>
  </si>
  <si>
    <t>28538FOL</t>
  </si>
  <si>
    <t>28 X 5 1/2 X 38 FOL 200#DWK - MEDIUM PICTURE</t>
  </si>
  <si>
    <t xml:space="preserve">28X28X12 </t>
  </si>
  <si>
    <t>RSC 30x30x30 Gl 200# SW C K Pl 5/135</t>
  </si>
  <si>
    <t>301818A</t>
  </si>
  <si>
    <t>RSC 30-1/2x18-1/2x18-1/2 Gl 200# SW C K Pl 10/130</t>
  </si>
  <si>
    <t>35545FOL</t>
  </si>
  <si>
    <t xml:space="preserve">FOL 35-3/4x5-1/2x45-1/4 275# SW C K Pl 44ECT 5/125 </t>
  </si>
  <si>
    <t>RSC 36x20x15 Gl 200# SW C K Pl 15/135</t>
  </si>
  <si>
    <t>39H27H21350DWMS</t>
  </si>
  <si>
    <t>39x27x21  BC7</t>
  </si>
  <si>
    <t>RSC 4x4x4 Gl 200# SW C K Pl 25/3000</t>
  </si>
  <si>
    <t>RSC 4x4x48 Gl 200# SW C K Pl 25/500</t>
  </si>
  <si>
    <t>RSC 46x20x12 Gl 200# SW C K Pl w/ext sc@9 10/130 Guitar R668</t>
  </si>
  <si>
    <t>SP4896</t>
  </si>
  <si>
    <t xml:space="preserve">Corr Pad 48x96 200# SW C K Pl </t>
  </si>
  <si>
    <t>54828BICYCLE</t>
  </si>
  <si>
    <t xml:space="preserve">FOL 54x8-1/2x28-1/2 275# SW C Kraft Plain 5/125 </t>
  </si>
  <si>
    <t>RSC 9x7x4 Gl 200# SW C K Pl 25/1125</t>
  </si>
  <si>
    <t>TAPES &amp; DISPENSERS</t>
  </si>
  <si>
    <t xml:space="preserve">CST 3M 371 2"X110YD., 1.9MIL, CLEAR TAPE 36/CS. </t>
  </si>
  <si>
    <t>CST 3M 371 3"X110YD., 1.9MIL, CLEAR TAPE 24/CS.</t>
  </si>
  <si>
    <t>SL209RR</t>
  </si>
  <si>
    <t>SL326</t>
  </si>
  <si>
    <t>UPSREGTAPE</t>
  </si>
  <si>
    <t xml:space="preserve">Add Mach Rls 80mmx273' 51 Wh Register Tape 50Rls/Cs </t>
  </si>
  <si>
    <t>MAILERS</t>
  </si>
  <si>
    <t>SSAK000</t>
  </si>
  <si>
    <t>BBL Line Mail self seal #000 SS Golden Airkraft 4x8 500 / cs</t>
  </si>
  <si>
    <t>SSAK00</t>
  </si>
  <si>
    <t>BBL Line Mail self seal #00 SS Golden Airkraft 5X10 250 /cs</t>
  </si>
  <si>
    <t>SSAK0</t>
  </si>
  <si>
    <t>BBL Line Mail self seal #0 SS Golden Airkraft 6x10 250 /cs</t>
  </si>
  <si>
    <t>SSAK1</t>
  </si>
  <si>
    <t>BBL Line Mail self seal #1 SS Golden Airkraft 7-1/4x12 100 /cs</t>
  </si>
  <si>
    <t>SSAK2</t>
  </si>
  <si>
    <t>BBL Line Mail self seal #2 SS Golden Airkraft 8-1/2x12 100 /cs</t>
  </si>
  <si>
    <t>SSAK3</t>
  </si>
  <si>
    <t>BBL Line Mail self seal #3 SS Golden Airkraft 8-1/2x14-1/2 100 /cs</t>
  </si>
  <si>
    <t>SSAK4</t>
  </si>
  <si>
    <t>BBL Line Mail self seal #4 SS Golden Airkraft 9-1 /2x14-1 /2 100 /cs</t>
  </si>
  <si>
    <t>SSAK5</t>
  </si>
  <si>
    <t>BBL Line Mail self seal #5 SS Golden Airkraft 10-1/2x16 100 /cs</t>
  </si>
  <si>
    <t>SSAK6</t>
  </si>
  <si>
    <t>BBL Line Mail self seal #6 SS Golden Airkraft 12-1/2x19 50 /cs</t>
  </si>
  <si>
    <t>SSAK7</t>
  </si>
  <si>
    <t>BBL Line Mail self seal #7 SS Golden Airkraft 14-1/4x20 50 /cs</t>
  </si>
  <si>
    <t>AJ000</t>
  </si>
  <si>
    <t>BBL Line Mail self seal #000 White Poly Airjacket 4x7-3 /4 500 /cs</t>
  </si>
  <si>
    <t>AJ00</t>
  </si>
  <si>
    <t>BBL Line Mail self seal #00 White Poly Airjacket 5x9-3 /4 250/cs</t>
  </si>
  <si>
    <t>AJ0</t>
  </si>
  <si>
    <t>BBL Line Mail self seal #0 White Poly Airjacket 6x10 250 /cs</t>
  </si>
  <si>
    <t>AJ1</t>
  </si>
  <si>
    <t>BBL Line Mail self seal #1 White Poly Airjacket 7-1/4 x 12 100 /cs</t>
  </si>
  <si>
    <t>AJ2</t>
  </si>
  <si>
    <t>BBL Line Mail self seal #2 White Poly Airjacket 8-1/2x12 100 /cs</t>
  </si>
  <si>
    <t>AJ3</t>
  </si>
  <si>
    <t>BBL Line Mail self seal #3 White Poly Airjacket 8-1/2x14 100 /cs</t>
  </si>
  <si>
    <t>AJ4</t>
  </si>
  <si>
    <t>BBL Line Mail self seal #4 White Poly Airjacket 9-1/2x14 100 /cs</t>
  </si>
  <si>
    <t>AJ5</t>
  </si>
  <si>
    <t>BBL Line Mail self seal #5 White Poly Airjacket 10-1/2x16 100 /cs</t>
  </si>
  <si>
    <t>AJ6</t>
  </si>
  <si>
    <t>BBL Line Mail self seal #6 White Poly Airjacket 12-1/2x19 50 /cs</t>
  </si>
  <si>
    <t>P3036K</t>
  </si>
  <si>
    <t>Open End Tube 3x36 .060 Lam Kr 25/Bdl</t>
  </si>
  <si>
    <t>MVM1A</t>
  </si>
  <si>
    <t>VHS MAILER, CORRUGATED, 9X51/2X11/4 #3WHT 50/BDL.</t>
  </si>
  <si>
    <t>1</t>
  </si>
  <si>
    <t>Branded poly mailer 14 x 17 2.5mil SELF SEAL 500/cs</t>
  </si>
  <si>
    <t>SHEETS, FORMS AND LABELS</t>
  </si>
  <si>
    <t>06-EPS014896</t>
  </si>
  <si>
    <t>EPS SHEET, 1"X48" X 96" 1# White Foam</t>
  </si>
  <si>
    <t>06-EPS024896</t>
  </si>
  <si>
    <t>EPS SHEET, 2" X 48" X 96" 1# White Foam</t>
  </si>
  <si>
    <t>UPSINTLPSOFORM</t>
  </si>
  <si>
    <t>Forms Ppr 11-3/4x8-1/2 Carbon PSO Form, International 100 Forms/pk</t>
  </si>
  <si>
    <t>UPSPSOFORM</t>
  </si>
  <si>
    <t xml:space="preserve">Forms Ppr 7x8-1/2 PSO Form, Carbon, Domestic 250/pk, 10pk/Cs </t>
  </si>
  <si>
    <t>SCL501</t>
  </si>
  <si>
    <t>LABEL, "FRAGILE" 4"X4" 500/RL</t>
  </si>
  <si>
    <t>BAGS</t>
  </si>
  <si>
    <t>691STD</t>
  </si>
  <si>
    <t>LDPE Layflat Standard Poly bag, 6"x9" clear LDPE 1mil 1000/case</t>
  </si>
  <si>
    <t>18241STD</t>
  </si>
  <si>
    <t>LDPE Layflat Standard Poly bag, 18"x24" clear LDPE 1mil 1000/case</t>
  </si>
  <si>
    <t>36361STD</t>
  </si>
  <si>
    <t>LDPE Layflat StandardPoly bag, 36"x36" clear LDPE 1mil 500/case</t>
  </si>
  <si>
    <t>56602STD</t>
  </si>
  <si>
    <t>LDPE Layflat Standard Poly bag, 56"x60" clear LDPE 2mil 50/case</t>
  </si>
  <si>
    <t>CUSHIONING</t>
  </si>
  <si>
    <t>NB24H250S0P12BB</t>
  </si>
  <si>
    <t>LARGE BUBBLE, 48" X 1/2" X 250' S=12 P=12 Clr,  2 rolls per bundle</t>
  </si>
  <si>
    <t>BW12S24P</t>
  </si>
  <si>
    <t>Bubble LARGE BY THE BUNDLE, 1/2" X 24 X 250' PERF@12"</t>
  </si>
  <si>
    <t xml:space="preserve">LT123S750S0P12VLSBB </t>
  </si>
  <si>
    <t xml:space="preserve">SMALL BUBBLE, 48" X 3/16" X 300' S=12 P=12 Clr, 4 rolls per bundle </t>
  </si>
  <si>
    <t>NB483S300S24P12</t>
  </si>
  <si>
    <t xml:space="preserve">SMALL BUBBLE, 48" X 3/16" X 300' S=24 P=12 Clr, 4 rolls per bundle </t>
  </si>
  <si>
    <t>B853SS</t>
  </si>
  <si>
    <t>BUBBLE MAILER, 6 X 9.25, #0, SELF SEAL, 250/CS.</t>
  </si>
  <si>
    <t>B851SS</t>
  </si>
  <si>
    <t>BUBBLE MAILER, 4 X 7.25, #000, SELF SEAL, 500/CS.</t>
  </si>
  <si>
    <t>B854SS</t>
  </si>
  <si>
    <t>BUBBLE MAILER, 7.25 X 11.25, #1, SELF SEAL, 100/CS.</t>
  </si>
  <si>
    <t>B855SS</t>
  </si>
  <si>
    <t>BUBBLE MAILER, 8.5 X 11.25, #2, SELF SEAL, 100/CS.</t>
  </si>
  <si>
    <t>B857SS</t>
  </si>
  <si>
    <t>BUBBLE MAILER, 9.5 X 13.75, #4, SELF SEAL, 100/CS.</t>
  </si>
  <si>
    <t>B858SS</t>
  </si>
  <si>
    <t>BUBBLE MAILER, 10.5X15.25, #5, SELF SEAL, 100/CS.</t>
  </si>
  <si>
    <t>B859SS</t>
  </si>
  <si>
    <t>BUBBLE MAILER, 12.5 X 19, #6, SELF SEAL, 50/CS.</t>
  </si>
  <si>
    <t>B860SS</t>
  </si>
  <si>
    <t>BUBBLE MAILER, 14.25 X 20, #7, SELF SEAL, 50/CS.</t>
  </si>
  <si>
    <t>14NUTSAS</t>
  </si>
  <si>
    <t>LOOSE FILL ANTI-STATIC 14CU.FT./BAG</t>
  </si>
  <si>
    <t>FMPQLL8650</t>
  </si>
  <si>
    <t>MINI PAK'R QUILT-AIR LARGE 6" X 15.5" X 656'</t>
  </si>
  <si>
    <t>FMPQSL8650</t>
  </si>
  <si>
    <t>MINI PAK'R QULT-AIR SMALL 6" X 15.5" X 656"</t>
  </si>
  <si>
    <t>FMPSTL8650</t>
  </si>
  <si>
    <t>MINI PAK'R SUPERTUBE 6" X 15.5" X 656'</t>
  </si>
  <si>
    <t>MINIPACK24650</t>
  </si>
  <si>
    <t>MINI PAK'R Medium Quilt 24" x 650" 1/cs</t>
  </si>
  <si>
    <t>NP2430</t>
  </si>
  <si>
    <t>NEWSPRINT, 24 X 36 50#/BDL.</t>
  </si>
  <si>
    <t>FW18S24</t>
  </si>
  <si>
    <t>POLY FOAM ROLL, 1/8" X 24" X 450' NON-PERF</t>
  </si>
  <si>
    <t>F48E450S24P12W</t>
  </si>
  <si>
    <t>POLY FOAM ROLL, 48" X 1/8" X 450' S=24 P=12,  2 rolls per bundle</t>
  </si>
  <si>
    <t>F12S900S0P12WBB</t>
  </si>
  <si>
    <t>POLY FOAM BY THE ROLL Std PE Foam 12x1/16x900 S=0 P=12 (1 Roll)</t>
  </si>
  <si>
    <t>UTILITIES</t>
  </si>
  <si>
    <t>KN190</t>
  </si>
  <si>
    <t>UTILITY KNIFE W/SCORING WHEEL, HEAVY DUTY</t>
  </si>
  <si>
    <t>To place your order you can contact one of our Client Coordinators at 208-839-7000</t>
  </si>
  <si>
    <t>Or you can e-mail to boiseorders@ernestpkg.com</t>
  </si>
  <si>
    <t xml:space="preserve">Order cutoff for next day delivery is 3pm. </t>
  </si>
  <si>
    <t>No cost in BOI1 but PHX orders from PCA</t>
  </si>
  <si>
    <t>No cost in BOI1 would come from MFG</t>
  </si>
  <si>
    <t>Hasn't been ordered since 2021</t>
  </si>
  <si>
    <t>Hasn't been ordered since 2019</t>
  </si>
  <si>
    <t>Hasn't been ordered since 2020</t>
  </si>
  <si>
    <t>Infrequent orders</t>
  </si>
  <si>
    <t>No costing set up</t>
  </si>
  <si>
    <t>LA Pricing no BOI1</t>
  </si>
  <si>
    <t>Ernest Packaging Solutions will have free delivery on all original orders over $300.00. Orders under $300 will have a $25.00 handling and delivery fee.                                Backorder STOCK items will not have a delivery fee.  However on special items split-off delivery charge will apply.</t>
  </si>
  <si>
    <t>Price</t>
  </si>
  <si>
    <t>15</t>
  </si>
  <si>
    <t>5</t>
  </si>
  <si>
    <t>PST Disp SHUR #SD934 2in Metal Frame Gra</t>
  </si>
  <si>
    <t>PST Disp SHURTA #SD935 3in Metal Frame G</t>
  </si>
  <si>
    <t>Non Bar Bbl 48x3/16x750 S=12 P=12 Bundle</t>
  </si>
  <si>
    <r>
      <rPr>
        <b/>
        <sz val="10"/>
        <color theme="1"/>
        <rFont val="Georgia"/>
        <family val="1"/>
      </rPr>
      <t>Yellow</t>
    </r>
    <r>
      <rPr>
        <sz val="10"/>
        <color theme="1"/>
        <rFont val="Georgia"/>
        <family val="1"/>
      </rPr>
      <t xml:space="preserve"> Highlighted items are</t>
    </r>
    <r>
      <rPr>
        <b/>
        <sz val="10"/>
        <color theme="1"/>
        <rFont val="Georgia"/>
        <family val="1"/>
      </rPr>
      <t xml:space="preserve"> Non-Stock</t>
    </r>
    <r>
      <rPr>
        <sz val="10"/>
        <color theme="1"/>
        <rFont val="Georgia"/>
        <family val="1"/>
      </rPr>
      <t xml:space="preserve"> items that requires up to 3 week lead time. These items will stand alone unless otherwise requested.</t>
    </r>
  </si>
  <si>
    <t>Current Discount Program:</t>
  </si>
  <si>
    <t>LDPE Layflat Standard Poly Bag 9” x 12” (2mil) 1000/Roll</t>
  </si>
  <si>
    <t>UPS Account Manager - Steve Turgeon</t>
  </si>
  <si>
    <t>Rachel Ball, Chaz david, Scott Anderson -  UPS Client Coordinator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</si>
</sst>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sz val="11"/>
      <color theme="1"/>
      <name val="Georgia"/>
      <family val="1"/>
    </font>
    <font>
      <b/>
      <sz val="10"/>
      <color theme="1"/>
      <name val="Georgia"/>
      <family val="1"/>
    </font>
    <font>
      <b/>
      <sz val="10"/>
      <color rgb="FF000000"/>
      <name val="Georgia"/>
      <family val="1"/>
    </font>
    <font>
      <b/>
      <sz val="11"/>
      <color theme="1"/>
      <name val="Georgia"/>
      <family val="1"/>
    </font>
    <font>
      <sz val="10"/>
      <color rgb="FF000000"/>
      <name val="Georgia"/>
      <family val="1"/>
    </font>
    <font>
      <sz val="10"/>
      <name val="Georgia"/>
      <family val="1"/>
    </font>
    <font>
      <b/>
      <sz val="10"/>
      <color rgb="FFFF0000"/>
      <name val="Georg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Georgia"/>
      <family val="1"/>
    </font>
    <font>
      <sz val="11"/>
      <name val="Georgia"/>
      <family val="1"/>
    </font>
    <font>
      <b/>
      <sz val="22"/>
      <color theme="1"/>
      <name val="Georgia"/>
      <family val="1"/>
    </font>
    <font>
      <sz val="8"/>
      <name val="Calibri"/>
      <family val="2"/>
      <scheme val="minor"/>
    </font>
    <font>
      <sz val="12"/>
      <color theme="1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4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1" fontId="8" fillId="0" borderId="2" xfId="0" applyNumberFormat="1" applyFont="1" applyBorder="1" applyAlignment="1">
      <alignment horizontal="left" vertical="center"/>
    </xf>
    <xf numFmtId="1" fontId="7" fillId="2" borderId="2" xfId="0" applyNumberFormat="1" applyFont="1" applyFill="1" applyBorder="1" applyAlignment="1">
      <alignment horizontal="left" vertical="center"/>
    </xf>
    <xf numFmtId="1" fontId="7" fillId="4" borderId="2" xfId="0" applyNumberFormat="1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9" fontId="7" fillId="0" borderId="2" xfId="0" applyNumberFormat="1" applyFont="1" applyBorder="1"/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44" fontId="7" fillId="0" borderId="2" xfId="1" applyFont="1" applyFill="1" applyBorder="1" applyAlignment="1">
      <alignment horizontal="right"/>
    </xf>
    <xf numFmtId="49" fontId="8" fillId="0" borderId="2" xfId="0" applyNumberFormat="1" applyFont="1" applyBorder="1"/>
    <xf numFmtId="49" fontId="8" fillId="0" borderId="2" xfId="0" applyNumberFormat="1" applyFont="1" applyBorder="1" applyAlignment="1">
      <alignment horizontal="center"/>
    </xf>
    <xf numFmtId="44" fontId="7" fillId="6" borderId="2" xfId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49" fontId="7" fillId="0" borderId="2" xfId="0" applyNumberFormat="1" applyFont="1" applyBorder="1" applyAlignment="1">
      <alignment horizontal="left"/>
    </xf>
    <xf numFmtId="0" fontId="3" fillId="7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left"/>
    </xf>
    <xf numFmtId="0" fontId="9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2" fillId="2" borderId="0" xfId="0" applyNumberFormat="1" applyFont="1" applyFill="1" applyAlignment="1">
      <alignment vertical="center"/>
    </xf>
    <xf numFmtId="2" fontId="4" fillId="3" borderId="0" xfId="0" applyNumberFormat="1" applyFont="1" applyFill="1" applyAlignment="1">
      <alignment horizontal="left" vertical="center" wrapText="1"/>
    </xf>
    <xf numFmtId="2" fontId="2" fillId="3" borderId="0" xfId="0" applyNumberFormat="1" applyFont="1" applyFill="1" applyAlignment="1">
      <alignment horizontal="left" vertical="center"/>
    </xf>
    <xf numFmtId="2" fontId="3" fillId="0" borderId="0" xfId="0" applyNumberFormat="1" applyFont="1" applyAlignment="1">
      <alignment vertical="center"/>
    </xf>
    <xf numFmtId="2" fontId="4" fillId="0" borderId="3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horizontal="left" vertical="center"/>
    </xf>
    <xf numFmtId="0" fontId="12" fillId="4" borderId="4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49" fontId="7" fillId="0" borderId="4" xfId="0" applyNumberFormat="1" applyFont="1" applyBorder="1"/>
    <xf numFmtId="44" fontId="2" fillId="0" borderId="4" xfId="1" applyFont="1" applyBorder="1" applyAlignment="1">
      <alignment vertical="center"/>
    </xf>
    <xf numFmtId="44" fontId="4" fillId="0" borderId="2" xfId="1" applyFont="1" applyBorder="1" applyAlignment="1">
      <alignment horizontal="center" vertical="center" wrapText="1"/>
    </xf>
    <xf numFmtId="44" fontId="3" fillId="0" borderId="2" xfId="1" applyFont="1" applyBorder="1"/>
    <xf numFmtId="44" fontId="3" fillId="0" borderId="0" xfId="1" applyFont="1"/>
    <xf numFmtId="165" fontId="3" fillId="0" borderId="0" xfId="2" applyNumberFormat="1" applyFont="1"/>
    <xf numFmtId="165" fontId="4" fillId="0" borderId="2" xfId="2" applyNumberFormat="1" applyFont="1" applyBorder="1" applyAlignment="1">
      <alignment horizontal="center" vertical="center" wrapText="1"/>
    </xf>
    <xf numFmtId="165" fontId="3" fillId="0" borderId="2" xfId="2" applyNumberFormat="1" applyFont="1" applyBorder="1"/>
    <xf numFmtId="0" fontId="0" fillId="0" borderId="0" xfId="0" applyAlignment="1">
      <alignment vertical="center"/>
    </xf>
    <xf numFmtId="0" fontId="14" fillId="2" borderId="0" xfId="0" applyFont="1" applyFill="1" applyAlignment="1">
      <alignment horizontal="left" vertical="center"/>
    </xf>
    <xf numFmtId="0" fontId="12" fillId="8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165" fontId="3" fillId="0" borderId="2" xfId="2" applyNumberFormat="1" applyFont="1" applyFill="1" applyBorder="1"/>
    <xf numFmtId="44" fontId="3" fillId="0" borderId="2" xfId="1" applyFont="1" applyFill="1" applyBorder="1"/>
    <xf numFmtId="44" fontId="2" fillId="2" borderId="2" xfId="1" applyFont="1" applyFill="1" applyBorder="1" applyAlignment="1">
      <alignment horizontal="right"/>
    </xf>
    <xf numFmtId="44" fontId="7" fillId="4" borderId="2" xfId="1" applyFont="1" applyFill="1" applyBorder="1" applyAlignment="1">
      <alignment horizontal="right"/>
    </xf>
    <xf numFmtId="165" fontId="3" fillId="2" borderId="0" xfId="2" applyNumberFormat="1" applyFont="1" applyFill="1"/>
    <xf numFmtId="0" fontId="16" fillId="0" borderId="0" xfId="0" applyFont="1"/>
    <xf numFmtId="0" fontId="2" fillId="3" borderId="0" xfId="0" applyFont="1" applyFill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3">
    <cellStyle name="Comma" xfId="2" builtinId="3"/>
    <cellStyle name="Currency" xfId="1" builtinId="4"/>
    <cellStyle name="Normal" xfId="0" builtinId="0"/>
  </cellStyles>
  <dxfs count="1">
    <dxf>
      <font>
        <b val="0"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504825</xdr:colOff>
      <xdr:row>0</xdr:row>
      <xdr:rowOff>152399</xdr:rowOff>
    </xdr:from>
    <xdr:ext cx="1009650" cy="999555"/>
    <xdr:pic>
      <xdr:nvPicPr>
        <xdr:cNvPr id="3" name="Picture 2" descr="See the source image">
          <a:extLst>
            <a:ext uri="{FF2B5EF4-FFF2-40B4-BE49-F238E27FC236}">
              <a16:creationId xmlns:a16="http://schemas.microsoft.com/office/drawing/2014/main" id="{E6074752-C7ED-48C8-AC64-D9139CA1E3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166" t="19643" r="28350" b="21429"/>
        <a:stretch/>
      </xdr:blipFill>
      <xdr:spPr bwMode="auto">
        <a:xfrm>
          <a:off x="10810875" y="152399"/>
          <a:ext cx="1009650" cy="999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66675</xdr:colOff>
      <xdr:row>0</xdr:row>
      <xdr:rowOff>130137</xdr:rowOff>
    </xdr:from>
    <xdr:to>
      <xdr:col>3</xdr:col>
      <xdr:colOff>38100</xdr:colOff>
      <xdr:row>0</xdr:row>
      <xdr:rowOff>1232622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3FBB53-A316-1260-0316-2DC056F49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130137"/>
          <a:ext cx="3705225" cy="1102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10F2-D496-4DA8-884E-ECD8C6E47D8B}">
  <sheetPr>
    <pageSetUpPr fitToPage="1"/>
  </sheetPr>
  <dimension ref="A1:L144"/>
  <sheetViews>
    <sheetView tabSelected="1" view="pageBreakPreview" topLeftCell="A98" zoomScaleNormal="80" zoomScaleSheetLayoutView="100" workbookViewId="0">
      <selection activeCell="B138" sqref="B138"/>
    </sheetView>
  </sheetViews>
  <sheetFormatPr baseColWidth="10" defaultColWidth="8.83203125" defaultRowHeight="14" x14ac:dyDescent="0.15"/>
  <cols>
    <col min="1" max="1" width="23.5" style="53" customWidth="1"/>
    <col min="2" max="2" width="18.83203125" style="53" customWidth="1"/>
    <col min="3" max="3" width="11.83203125" style="27" customWidth="1"/>
    <col min="4" max="4" width="83.33203125" style="27" customWidth="1"/>
    <col min="5" max="5" width="12.5" style="57" customWidth="1"/>
    <col min="6" max="6" width="10.5" style="67" customWidth="1"/>
    <col min="7" max="7" width="13.83203125" style="66" customWidth="1"/>
    <col min="8" max="8" width="12.5" style="3" customWidth="1"/>
    <col min="9" max="16384" width="8.83203125" style="3"/>
  </cols>
  <sheetData>
    <row r="1" spans="1:12" ht="99" customHeight="1" x14ac:dyDescent="0.2">
      <c r="A1" s="42"/>
      <c r="B1" s="1"/>
      <c r="C1" s="2"/>
      <c r="D1" s="71"/>
      <c r="E1" s="54"/>
      <c r="F1" s="78"/>
      <c r="G1" s="78"/>
      <c r="H1"/>
      <c r="I1"/>
      <c r="J1"/>
      <c r="K1"/>
      <c r="L1"/>
    </row>
    <row r="2" spans="1:12" ht="14.5" customHeight="1" x14ac:dyDescent="0.2">
      <c r="A2" s="80" t="s">
        <v>0</v>
      </c>
      <c r="B2" s="80"/>
      <c r="C2" s="80"/>
      <c r="D2" s="80"/>
      <c r="E2" s="80"/>
      <c r="F2" s="80"/>
      <c r="G2" s="80"/>
      <c r="H2"/>
      <c r="I2"/>
      <c r="J2"/>
      <c r="K2"/>
      <c r="L2"/>
    </row>
    <row r="3" spans="1:12" ht="30.75" customHeight="1" x14ac:dyDescent="0.2">
      <c r="A3" s="80"/>
      <c r="B3" s="80"/>
      <c r="C3" s="80"/>
      <c r="D3" s="80"/>
      <c r="E3" s="80"/>
      <c r="F3" s="80"/>
      <c r="G3" s="80"/>
      <c r="H3"/>
      <c r="I3"/>
      <c r="J3"/>
      <c r="K3"/>
      <c r="L3"/>
    </row>
    <row r="4" spans="1:12" ht="33.5" customHeight="1" x14ac:dyDescent="0.2">
      <c r="A4" s="80"/>
      <c r="B4" s="80"/>
      <c r="C4" s="80"/>
      <c r="D4" s="80"/>
      <c r="E4" s="80"/>
      <c r="F4" s="80"/>
      <c r="G4" s="80"/>
      <c r="H4"/>
      <c r="I4"/>
      <c r="J4"/>
      <c r="K4"/>
      <c r="L4"/>
    </row>
    <row r="5" spans="1:12" ht="18.5" customHeight="1" x14ac:dyDescent="0.2">
      <c r="A5" s="82" t="s">
        <v>219</v>
      </c>
      <c r="B5" s="82"/>
      <c r="C5" s="4"/>
      <c r="D5" s="4"/>
      <c r="E5" s="55"/>
      <c r="F5" s="55"/>
      <c r="G5" s="55"/>
      <c r="H5"/>
      <c r="I5"/>
      <c r="J5"/>
      <c r="K5"/>
      <c r="L5"/>
    </row>
    <row r="6" spans="1:12" ht="50.5" customHeight="1" x14ac:dyDescent="0.2">
      <c r="A6" s="80" t="s">
        <v>1</v>
      </c>
      <c r="B6" s="80"/>
      <c r="C6" s="5"/>
      <c r="D6" s="5"/>
      <c r="E6" s="56"/>
      <c r="F6" s="56"/>
      <c r="G6" s="56"/>
      <c r="H6"/>
      <c r="I6"/>
      <c r="J6"/>
      <c r="K6"/>
      <c r="L6"/>
    </row>
    <row r="7" spans="1:12" ht="26.5" customHeight="1" x14ac:dyDescent="0.2">
      <c r="A7" s="87" t="s">
        <v>218</v>
      </c>
      <c r="B7" s="87"/>
      <c r="C7" s="87"/>
      <c r="D7" s="87"/>
      <c r="E7" s="87"/>
      <c r="F7" s="87"/>
      <c r="G7" s="87"/>
      <c r="H7"/>
      <c r="I7"/>
      <c r="J7"/>
      <c r="K7"/>
      <c r="L7"/>
    </row>
    <row r="8" spans="1:12" ht="28" x14ac:dyDescent="0.2">
      <c r="A8" s="6" t="s">
        <v>2</v>
      </c>
      <c r="B8" s="6" t="s">
        <v>3</v>
      </c>
      <c r="C8" s="7" t="s">
        <v>4</v>
      </c>
      <c r="D8" s="6" t="s">
        <v>5</v>
      </c>
      <c r="E8" s="8" t="s">
        <v>212</v>
      </c>
      <c r="F8" s="68" t="s">
        <v>6</v>
      </c>
      <c r="G8" s="64" t="s">
        <v>7</v>
      </c>
      <c r="I8"/>
      <c r="J8"/>
      <c r="K8"/>
      <c r="L8"/>
    </row>
    <row r="9" spans="1:12" s="27" customFormat="1" ht="17.25" customHeight="1" x14ac:dyDescent="0.2">
      <c r="A9" s="81" t="s">
        <v>8</v>
      </c>
      <c r="B9" s="81"/>
      <c r="C9" s="81"/>
      <c r="D9" s="81"/>
      <c r="E9" s="81"/>
      <c r="F9" s="81"/>
      <c r="G9" s="81"/>
      <c r="H9" s="70"/>
      <c r="I9" s="70"/>
      <c r="J9" s="70"/>
      <c r="K9" s="70"/>
      <c r="L9" s="70"/>
    </row>
    <row r="10" spans="1:12" ht="15" x14ac:dyDescent="0.2">
      <c r="A10" s="9">
        <v>10004</v>
      </c>
      <c r="B10" s="9">
        <v>107556</v>
      </c>
      <c r="C10" s="10">
        <v>25</v>
      </c>
      <c r="D10" s="29" t="s">
        <v>9</v>
      </c>
      <c r="E10" s="76">
        <v>1.7016335414232004</v>
      </c>
      <c r="F10" s="69"/>
      <c r="G10" s="65">
        <f t="shared" ref="G10:G37" si="0">F10*E10</f>
        <v>0</v>
      </c>
      <c r="H10"/>
      <c r="I10"/>
      <c r="J10"/>
      <c r="K10"/>
      <c r="L10"/>
    </row>
    <row r="11" spans="1:12" ht="15" x14ac:dyDescent="0.2">
      <c r="A11" s="9">
        <v>10005</v>
      </c>
      <c r="B11" s="9">
        <v>107557</v>
      </c>
      <c r="C11" s="10">
        <v>25</v>
      </c>
      <c r="D11" s="29" t="s">
        <v>10</v>
      </c>
      <c r="E11" s="76">
        <v>2.5898131961856001</v>
      </c>
      <c r="F11" s="69"/>
      <c r="G11" s="65">
        <f t="shared" si="0"/>
        <v>0</v>
      </c>
      <c r="H11"/>
      <c r="I11"/>
      <c r="J11"/>
      <c r="K11"/>
      <c r="L11"/>
    </row>
    <row r="12" spans="1:12" ht="15" x14ac:dyDescent="0.2">
      <c r="A12" s="9">
        <v>10060</v>
      </c>
      <c r="B12" s="17">
        <v>107563</v>
      </c>
      <c r="C12" s="10">
        <v>25</v>
      </c>
      <c r="D12" s="29" t="s">
        <v>11</v>
      </c>
      <c r="E12" s="76">
        <v>1.6190299714512002</v>
      </c>
      <c r="F12" s="69"/>
      <c r="G12" s="65">
        <f t="shared" si="0"/>
        <v>0</v>
      </c>
      <c r="H12"/>
      <c r="I12"/>
      <c r="J12"/>
      <c r="K12"/>
      <c r="L12"/>
    </row>
    <row r="13" spans="1:12" ht="15" x14ac:dyDescent="0.2">
      <c r="A13" s="9">
        <v>10006</v>
      </c>
      <c r="B13" s="17">
        <v>107558</v>
      </c>
      <c r="C13" s="10">
        <v>25</v>
      </c>
      <c r="D13" s="29" t="s">
        <v>12</v>
      </c>
      <c r="E13" s="76">
        <v>3.1071410772864003</v>
      </c>
      <c r="F13" s="69"/>
      <c r="G13" s="65">
        <f t="shared" si="0"/>
        <v>0</v>
      </c>
      <c r="H13"/>
      <c r="I13"/>
      <c r="J13"/>
      <c r="K13"/>
      <c r="L13"/>
    </row>
    <row r="14" spans="1:12" ht="15" x14ac:dyDescent="0.2">
      <c r="A14" s="9">
        <v>10064</v>
      </c>
      <c r="B14" s="17">
        <v>107564</v>
      </c>
      <c r="C14" s="10">
        <v>25</v>
      </c>
      <c r="D14" s="29" t="s">
        <v>13</v>
      </c>
      <c r="E14" s="76">
        <v>2.9406870910032001</v>
      </c>
      <c r="F14" s="69"/>
      <c r="G14" s="65">
        <f t="shared" si="0"/>
        <v>0</v>
      </c>
      <c r="H14"/>
      <c r="I14"/>
      <c r="J14"/>
      <c r="K14"/>
      <c r="L14"/>
    </row>
    <row r="15" spans="1:12" ht="15" x14ac:dyDescent="0.2">
      <c r="A15" s="9">
        <v>10065</v>
      </c>
      <c r="B15" s="17">
        <v>107565</v>
      </c>
      <c r="C15" s="11">
        <v>15</v>
      </c>
      <c r="D15" s="29" t="s">
        <v>14</v>
      </c>
      <c r="E15" s="76">
        <v>12.230700000000001</v>
      </c>
      <c r="F15" s="69"/>
      <c r="G15" s="65">
        <f t="shared" si="0"/>
        <v>0</v>
      </c>
      <c r="H15"/>
      <c r="I15"/>
      <c r="J15"/>
      <c r="K15"/>
      <c r="L15"/>
    </row>
    <row r="16" spans="1:12" ht="15" x14ac:dyDescent="0.2">
      <c r="A16" s="12" t="s">
        <v>15</v>
      </c>
      <c r="B16" s="22">
        <v>107567</v>
      </c>
      <c r="C16" s="11">
        <v>25</v>
      </c>
      <c r="D16" s="29" t="s">
        <v>16</v>
      </c>
      <c r="E16" s="76">
        <v>2.3983500000000002</v>
      </c>
      <c r="F16" s="69"/>
      <c r="G16" s="65">
        <f t="shared" si="0"/>
        <v>0</v>
      </c>
      <c r="H16"/>
      <c r="I16"/>
      <c r="J16"/>
      <c r="K16"/>
      <c r="L16"/>
    </row>
    <row r="17" spans="1:12" ht="15" x14ac:dyDescent="0.2">
      <c r="A17" s="9">
        <v>10007</v>
      </c>
      <c r="B17" s="17">
        <v>107559</v>
      </c>
      <c r="C17" s="11">
        <v>20</v>
      </c>
      <c r="D17" s="29" t="s">
        <v>17</v>
      </c>
      <c r="E17" s="76">
        <v>3.5488499999999998</v>
      </c>
      <c r="F17" s="69"/>
      <c r="G17" s="65">
        <f t="shared" si="0"/>
        <v>0</v>
      </c>
      <c r="H17"/>
      <c r="I17"/>
      <c r="J17"/>
      <c r="K17"/>
      <c r="L17"/>
    </row>
    <row r="18" spans="1:12" ht="15" x14ac:dyDescent="0.2">
      <c r="A18" s="9">
        <v>10069</v>
      </c>
      <c r="B18" s="17">
        <v>107568</v>
      </c>
      <c r="C18" s="10">
        <v>25</v>
      </c>
      <c r="D18" s="29" t="s">
        <v>18</v>
      </c>
      <c r="E18" s="76">
        <v>2.0531999999999999</v>
      </c>
      <c r="F18" s="69"/>
      <c r="G18" s="65">
        <f t="shared" si="0"/>
        <v>0</v>
      </c>
      <c r="H18"/>
      <c r="I18"/>
      <c r="J18"/>
      <c r="K18"/>
      <c r="L18"/>
    </row>
    <row r="19" spans="1:12" ht="15" x14ac:dyDescent="0.2">
      <c r="A19" s="9">
        <v>10070</v>
      </c>
      <c r="B19" s="17">
        <v>107569</v>
      </c>
      <c r="C19" s="30">
        <v>25</v>
      </c>
      <c r="D19" s="29" t="s">
        <v>19</v>
      </c>
      <c r="E19" s="76">
        <v>4.2037500000000003</v>
      </c>
      <c r="F19" s="69"/>
      <c r="G19" s="65">
        <f t="shared" si="0"/>
        <v>0</v>
      </c>
      <c r="H19"/>
      <c r="I19"/>
      <c r="J19"/>
      <c r="K19"/>
      <c r="L19"/>
    </row>
    <row r="20" spans="1:12" ht="15" x14ac:dyDescent="0.2">
      <c r="A20" s="9">
        <v>10008</v>
      </c>
      <c r="B20" s="17">
        <v>107560</v>
      </c>
      <c r="C20" s="31">
        <v>15</v>
      </c>
      <c r="D20" s="29" t="s">
        <v>20</v>
      </c>
      <c r="E20" s="76">
        <v>4.1772</v>
      </c>
      <c r="F20" s="69"/>
      <c r="G20" s="65">
        <f t="shared" si="0"/>
        <v>0</v>
      </c>
      <c r="H20"/>
      <c r="I20"/>
      <c r="J20"/>
      <c r="K20"/>
      <c r="L20"/>
    </row>
    <row r="21" spans="1:12" ht="15" x14ac:dyDescent="0.2">
      <c r="A21" s="9">
        <v>10150</v>
      </c>
      <c r="B21" s="17">
        <v>107570</v>
      </c>
      <c r="C21" s="30">
        <v>25</v>
      </c>
      <c r="D21" s="29" t="s">
        <v>21</v>
      </c>
      <c r="E21" s="76">
        <v>3.1329000000000002</v>
      </c>
      <c r="F21" s="69"/>
      <c r="G21" s="65">
        <f t="shared" si="0"/>
        <v>0</v>
      </c>
      <c r="H21"/>
      <c r="I21"/>
      <c r="J21"/>
      <c r="K21"/>
      <c r="L21"/>
    </row>
    <row r="22" spans="1:12" ht="15" x14ac:dyDescent="0.2">
      <c r="A22" s="9">
        <v>10152</v>
      </c>
      <c r="B22" s="17">
        <v>107572</v>
      </c>
      <c r="C22" s="30">
        <v>15</v>
      </c>
      <c r="D22" s="29" t="s">
        <v>22</v>
      </c>
      <c r="E22" s="76">
        <v>5.7348000000000008</v>
      </c>
      <c r="F22" s="69"/>
      <c r="G22" s="65">
        <f t="shared" si="0"/>
        <v>0</v>
      </c>
      <c r="H22"/>
      <c r="I22"/>
      <c r="J22"/>
      <c r="K22"/>
      <c r="L22"/>
    </row>
    <row r="23" spans="1:12" ht="15" x14ac:dyDescent="0.2">
      <c r="A23" s="9">
        <v>10009</v>
      </c>
      <c r="B23" s="17">
        <v>107561</v>
      </c>
      <c r="C23" s="30">
        <v>10</v>
      </c>
      <c r="D23" s="29" t="s">
        <v>23</v>
      </c>
      <c r="E23" s="76">
        <v>6.2392500000000002</v>
      </c>
      <c r="F23" s="69"/>
      <c r="G23" s="65">
        <f t="shared" si="0"/>
        <v>0</v>
      </c>
      <c r="H23"/>
      <c r="I23"/>
      <c r="J23"/>
      <c r="K23"/>
      <c r="L23"/>
    </row>
    <row r="24" spans="1:12" ht="15" x14ac:dyDescent="0.2">
      <c r="A24" s="14" t="s">
        <v>24</v>
      </c>
      <c r="B24" s="23">
        <v>101474</v>
      </c>
      <c r="C24" s="32">
        <v>15</v>
      </c>
      <c r="D24" s="33" t="s">
        <v>25</v>
      </c>
      <c r="E24" s="76">
        <v>3.3541500000000002</v>
      </c>
      <c r="F24" s="69"/>
      <c r="G24" s="65">
        <f t="shared" si="0"/>
        <v>0</v>
      </c>
      <c r="H24"/>
      <c r="I24"/>
      <c r="J24"/>
      <c r="K24"/>
      <c r="L24"/>
    </row>
    <row r="25" spans="1:12" ht="15" x14ac:dyDescent="0.2">
      <c r="A25" s="12" t="s">
        <v>26</v>
      </c>
      <c r="B25" s="22">
        <v>107577</v>
      </c>
      <c r="C25" s="31">
        <v>15</v>
      </c>
      <c r="D25" s="29" t="s">
        <v>27</v>
      </c>
      <c r="E25" s="76">
        <v>4.9471499999999997</v>
      </c>
      <c r="F25" s="69"/>
      <c r="G25" s="65">
        <f t="shared" si="0"/>
        <v>0</v>
      </c>
      <c r="H25"/>
      <c r="I25"/>
      <c r="J25"/>
      <c r="K25"/>
      <c r="L25"/>
    </row>
    <row r="26" spans="1:12" ht="15" x14ac:dyDescent="0.2">
      <c r="A26" s="9">
        <v>10158</v>
      </c>
      <c r="B26" s="9">
        <v>107573</v>
      </c>
      <c r="C26" s="30">
        <v>10</v>
      </c>
      <c r="D26" s="29" t="s">
        <v>28</v>
      </c>
      <c r="E26" s="76">
        <v>6.2215500000000006</v>
      </c>
      <c r="F26" s="69"/>
      <c r="G26" s="65">
        <f t="shared" si="0"/>
        <v>0</v>
      </c>
      <c r="H26"/>
      <c r="I26"/>
      <c r="J26"/>
      <c r="K26"/>
      <c r="L26"/>
    </row>
    <row r="27" spans="1:12" ht="15" x14ac:dyDescent="0.2">
      <c r="A27" s="9">
        <v>10155</v>
      </c>
      <c r="B27" s="9">
        <v>107575</v>
      </c>
      <c r="C27" s="30">
        <v>20</v>
      </c>
      <c r="D27" s="29" t="s">
        <v>29</v>
      </c>
      <c r="E27" s="76">
        <v>4.3630499999999994</v>
      </c>
      <c r="F27" s="69"/>
      <c r="G27" s="65">
        <f t="shared" si="0"/>
        <v>0</v>
      </c>
      <c r="H27"/>
      <c r="I27"/>
      <c r="J27"/>
      <c r="K27"/>
      <c r="L27"/>
    </row>
    <row r="28" spans="1:12" ht="15" x14ac:dyDescent="0.2">
      <c r="A28" s="9">
        <v>10162</v>
      </c>
      <c r="B28" s="9">
        <v>107574</v>
      </c>
      <c r="C28" s="30">
        <v>10</v>
      </c>
      <c r="D28" s="29" t="s">
        <v>30</v>
      </c>
      <c r="E28" s="76">
        <v>6.6905999999999999</v>
      </c>
      <c r="F28" s="69"/>
      <c r="G28" s="65">
        <f t="shared" si="0"/>
        <v>0</v>
      </c>
      <c r="H28"/>
      <c r="I28"/>
      <c r="J28"/>
      <c r="K28"/>
      <c r="L28"/>
    </row>
    <row r="29" spans="1:12" ht="15" x14ac:dyDescent="0.2">
      <c r="A29" s="9">
        <v>10163</v>
      </c>
      <c r="B29" s="9">
        <v>107562</v>
      </c>
      <c r="C29" s="30">
        <v>10</v>
      </c>
      <c r="D29" s="29" t="s">
        <v>31</v>
      </c>
      <c r="E29" s="76">
        <v>9.5785002770687999</v>
      </c>
      <c r="F29" s="69"/>
      <c r="G29" s="65">
        <f t="shared" si="0"/>
        <v>0</v>
      </c>
      <c r="H29"/>
      <c r="I29"/>
      <c r="J29"/>
      <c r="K29"/>
      <c r="L29"/>
    </row>
    <row r="30" spans="1:12" ht="15" x14ac:dyDescent="0.2">
      <c r="A30" s="14" t="s">
        <v>32</v>
      </c>
      <c r="B30" s="15">
        <v>107583</v>
      </c>
      <c r="C30" s="31">
        <v>10</v>
      </c>
      <c r="D30" s="29" t="s">
        <v>33</v>
      </c>
      <c r="E30" s="77">
        <v>8.6004299999999994</v>
      </c>
      <c r="F30" s="69"/>
      <c r="G30" s="65">
        <f t="shared" si="0"/>
        <v>0</v>
      </c>
      <c r="H30"/>
      <c r="I30"/>
      <c r="J30"/>
      <c r="K30"/>
      <c r="L30"/>
    </row>
    <row r="31" spans="1:12" ht="15" x14ac:dyDescent="0.2">
      <c r="A31" s="9">
        <v>10168</v>
      </c>
      <c r="B31" s="9">
        <v>276591</v>
      </c>
      <c r="C31" s="30">
        <v>15</v>
      </c>
      <c r="D31" s="29" t="s">
        <v>34</v>
      </c>
      <c r="E31" s="76">
        <v>4.0370617469951995</v>
      </c>
      <c r="F31" s="69"/>
      <c r="G31" s="65">
        <f t="shared" si="0"/>
        <v>0</v>
      </c>
      <c r="H31"/>
      <c r="I31"/>
      <c r="J31"/>
      <c r="K31"/>
      <c r="L31"/>
    </row>
    <row r="32" spans="1:12" ht="15" x14ac:dyDescent="0.2">
      <c r="A32" s="14" t="s">
        <v>35</v>
      </c>
      <c r="B32" s="14">
        <v>109240</v>
      </c>
      <c r="C32" s="32">
        <v>5</v>
      </c>
      <c r="D32" s="33" t="s">
        <v>36</v>
      </c>
      <c r="E32" s="76">
        <v>12.482518750732799</v>
      </c>
      <c r="F32" s="69"/>
      <c r="G32" s="65">
        <f t="shared" si="0"/>
        <v>0</v>
      </c>
      <c r="H32"/>
      <c r="I32"/>
      <c r="J32"/>
      <c r="K32"/>
      <c r="L32"/>
    </row>
    <row r="33" spans="1:12" ht="15" x14ac:dyDescent="0.2">
      <c r="A33" s="12" t="s">
        <v>37</v>
      </c>
      <c r="B33" s="13">
        <v>109241</v>
      </c>
      <c r="C33" s="31">
        <v>5</v>
      </c>
      <c r="D33" s="35" t="s">
        <v>38</v>
      </c>
      <c r="E33" s="76">
        <v>31.613930617500007</v>
      </c>
      <c r="F33" s="69"/>
      <c r="G33" s="65">
        <f t="shared" si="0"/>
        <v>0</v>
      </c>
      <c r="H33"/>
      <c r="I33"/>
      <c r="J33"/>
      <c r="K33"/>
      <c r="L33"/>
    </row>
    <row r="34" spans="1:12" ht="15" x14ac:dyDescent="0.2">
      <c r="A34" s="12" t="s">
        <v>39</v>
      </c>
      <c r="B34" s="13">
        <v>107566</v>
      </c>
      <c r="C34" s="31">
        <v>15</v>
      </c>
      <c r="D34" s="29" t="s">
        <v>40</v>
      </c>
      <c r="E34" s="76">
        <v>5.6597755826303997</v>
      </c>
      <c r="F34" s="69"/>
      <c r="G34" s="65">
        <f t="shared" si="0"/>
        <v>0</v>
      </c>
      <c r="H34"/>
      <c r="I34"/>
      <c r="J34"/>
      <c r="K34"/>
      <c r="L34"/>
    </row>
    <row r="35" spans="1:12" ht="15" x14ac:dyDescent="0.2">
      <c r="A35" s="16">
        <v>10001</v>
      </c>
      <c r="B35" s="16">
        <v>107554</v>
      </c>
      <c r="C35" s="36">
        <v>25</v>
      </c>
      <c r="D35" s="29" t="s">
        <v>41</v>
      </c>
      <c r="E35" s="76">
        <v>0.89772936422399985</v>
      </c>
      <c r="F35" s="69"/>
      <c r="G35" s="65">
        <f t="shared" si="0"/>
        <v>0</v>
      </c>
      <c r="H35"/>
      <c r="I35"/>
      <c r="J35"/>
      <c r="K35"/>
      <c r="L35"/>
    </row>
    <row r="36" spans="1:12" ht="15" x14ac:dyDescent="0.2">
      <c r="A36" s="9">
        <v>10002</v>
      </c>
      <c r="B36" s="9">
        <v>107555</v>
      </c>
      <c r="C36" s="30">
        <v>25</v>
      </c>
      <c r="D36" s="29" t="s">
        <v>42</v>
      </c>
      <c r="E36" s="76">
        <v>1.1689184430000001</v>
      </c>
      <c r="F36" s="69"/>
      <c r="G36" s="65">
        <f t="shared" si="0"/>
        <v>0</v>
      </c>
      <c r="H36"/>
      <c r="I36"/>
      <c r="J36"/>
      <c r="K36"/>
      <c r="L36"/>
    </row>
    <row r="37" spans="1:12" ht="15" x14ac:dyDescent="0.2">
      <c r="A37" s="43" t="s">
        <v>43</v>
      </c>
      <c r="B37" s="13">
        <v>100220</v>
      </c>
      <c r="C37" s="31" t="s">
        <v>44</v>
      </c>
      <c r="D37" s="29" t="s">
        <v>45</v>
      </c>
      <c r="E37" s="76">
        <v>0.94168069768079998</v>
      </c>
      <c r="F37" s="69"/>
      <c r="G37" s="65">
        <f t="shared" si="0"/>
        <v>0</v>
      </c>
      <c r="H37"/>
      <c r="I37"/>
      <c r="J37"/>
      <c r="K37"/>
      <c r="L37"/>
    </row>
    <row r="38" spans="1:12" s="27" customFormat="1" ht="17.25" customHeight="1" x14ac:dyDescent="0.2">
      <c r="A38" s="81" t="s">
        <v>46</v>
      </c>
      <c r="B38" s="81"/>
      <c r="C38" s="81"/>
      <c r="D38" s="81"/>
      <c r="E38" s="81"/>
      <c r="F38" s="81"/>
      <c r="G38" s="81"/>
      <c r="H38" s="70"/>
      <c r="I38" s="70"/>
      <c r="J38" s="70"/>
      <c r="K38" s="70"/>
      <c r="L38" s="70"/>
    </row>
    <row r="39" spans="1:12" ht="15" x14ac:dyDescent="0.2">
      <c r="A39" s="17">
        <v>12106</v>
      </c>
      <c r="B39" s="17">
        <v>100347</v>
      </c>
      <c r="C39" s="38">
        <v>25</v>
      </c>
      <c r="D39" s="29" t="s">
        <v>47</v>
      </c>
      <c r="E39" s="76">
        <v>1.4027021316000001</v>
      </c>
      <c r="F39" s="69"/>
      <c r="G39" s="65">
        <f t="shared" ref="G39:G66" si="1">F39*E39</f>
        <v>0</v>
      </c>
      <c r="H39"/>
      <c r="I39"/>
      <c r="J39"/>
      <c r="K39"/>
      <c r="L39"/>
    </row>
    <row r="40" spans="1:12" ht="15" x14ac:dyDescent="0.2">
      <c r="A40" s="9">
        <v>121248</v>
      </c>
      <c r="B40" s="18">
        <v>100428</v>
      </c>
      <c r="C40" s="31">
        <v>15</v>
      </c>
      <c r="D40" s="29" t="s">
        <v>48</v>
      </c>
      <c r="E40" s="77">
        <v>9.7204859999999993</v>
      </c>
      <c r="F40" s="69"/>
      <c r="G40" s="65">
        <f t="shared" si="1"/>
        <v>0</v>
      </c>
      <c r="H40"/>
      <c r="I40"/>
      <c r="J40"/>
      <c r="K40"/>
      <c r="L40"/>
    </row>
    <row r="41" spans="1:12" ht="15" x14ac:dyDescent="0.2">
      <c r="A41" s="9">
        <v>1293</v>
      </c>
      <c r="B41" s="9">
        <v>100516</v>
      </c>
      <c r="C41" s="30">
        <v>25</v>
      </c>
      <c r="D41" s="29" t="s">
        <v>49</v>
      </c>
      <c r="E41" s="76">
        <v>1.0754049675600001</v>
      </c>
      <c r="F41" s="69"/>
      <c r="G41" s="65">
        <f t="shared" si="1"/>
        <v>0</v>
      </c>
      <c r="H41"/>
      <c r="I41"/>
      <c r="J41"/>
      <c r="K41"/>
      <c r="L41"/>
    </row>
    <row r="42" spans="1:12" ht="15" x14ac:dyDescent="0.2">
      <c r="A42" s="9">
        <v>1296</v>
      </c>
      <c r="B42" s="9">
        <v>100525</v>
      </c>
      <c r="C42" s="30">
        <v>25</v>
      </c>
      <c r="D42" s="29" t="s">
        <v>50</v>
      </c>
      <c r="E42" s="77">
        <v>1.3743647148</v>
      </c>
      <c r="F42" s="69"/>
      <c r="G42" s="65">
        <f t="shared" si="1"/>
        <v>0</v>
      </c>
      <c r="H42"/>
      <c r="I42"/>
      <c r="J42"/>
      <c r="K42"/>
      <c r="L42"/>
    </row>
    <row r="43" spans="1:12" ht="15" x14ac:dyDescent="0.2">
      <c r="A43" s="9">
        <v>14148</v>
      </c>
      <c r="B43" s="18">
        <v>100775</v>
      </c>
      <c r="C43" s="30">
        <v>25</v>
      </c>
      <c r="D43" s="29" t="s">
        <v>51</v>
      </c>
      <c r="E43" s="77">
        <v>2.2798585312272004</v>
      </c>
      <c r="F43" s="69"/>
      <c r="G43" s="65">
        <f t="shared" si="1"/>
        <v>0</v>
      </c>
      <c r="H43"/>
      <c r="I43"/>
      <c r="J43"/>
      <c r="K43"/>
      <c r="L43"/>
    </row>
    <row r="44" spans="1:12" ht="15" x14ac:dyDescent="0.2">
      <c r="A44" s="9">
        <v>16108</v>
      </c>
      <c r="B44" s="18">
        <v>100927</v>
      </c>
      <c r="C44" s="31">
        <v>25</v>
      </c>
      <c r="D44" s="29" t="s">
        <v>52</v>
      </c>
      <c r="E44" s="76">
        <v>4.5102254999999998</v>
      </c>
      <c r="F44" s="69"/>
      <c r="G44" s="65">
        <f t="shared" si="1"/>
        <v>0</v>
      </c>
      <c r="H44"/>
      <c r="I44"/>
      <c r="J44"/>
      <c r="K44"/>
      <c r="L44"/>
    </row>
    <row r="45" spans="1:12" ht="15" x14ac:dyDescent="0.2">
      <c r="A45" s="14">
        <v>161610</v>
      </c>
      <c r="B45" s="14">
        <v>100978</v>
      </c>
      <c r="C45" s="32">
        <v>20</v>
      </c>
      <c r="D45" s="33" t="s">
        <v>53</v>
      </c>
      <c r="E45" s="76">
        <v>3.3795770024016001</v>
      </c>
      <c r="F45" s="69"/>
      <c r="G45" s="65">
        <f t="shared" si="1"/>
        <v>0</v>
      </c>
      <c r="H45"/>
      <c r="I45"/>
      <c r="J45"/>
      <c r="K45"/>
      <c r="L45"/>
    </row>
    <row r="46" spans="1:12" ht="15" x14ac:dyDescent="0.2">
      <c r="A46" s="13">
        <v>181412</v>
      </c>
      <c r="B46" s="13">
        <v>101218</v>
      </c>
      <c r="C46" s="31">
        <v>25</v>
      </c>
      <c r="D46" s="29" t="s">
        <v>54</v>
      </c>
      <c r="E46" s="76">
        <v>3.1171158480000005</v>
      </c>
      <c r="F46" s="69"/>
      <c r="G46" s="65">
        <f t="shared" si="1"/>
        <v>0</v>
      </c>
      <c r="H46"/>
      <c r="I46"/>
      <c r="J46"/>
      <c r="K46"/>
      <c r="L46"/>
    </row>
    <row r="47" spans="1:12" ht="15" x14ac:dyDescent="0.2">
      <c r="A47" s="14">
        <v>181812</v>
      </c>
      <c r="B47" s="14">
        <v>101255</v>
      </c>
      <c r="C47" s="32">
        <v>15</v>
      </c>
      <c r="D47" s="33" t="s">
        <v>55</v>
      </c>
      <c r="E47" s="76">
        <v>3.9672383519999999</v>
      </c>
      <c r="F47" s="69"/>
      <c r="G47" s="65">
        <f t="shared" si="1"/>
        <v>0</v>
      </c>
      <c r="H47"/>
      <c r="I47"/>
      <c r="J47"/>
      <c r="K47"/>
      <c r="L47"/>
    </row>
    <row r="48" spans="1:12" ht="15" x14ac:dyDescent="0.2">
      <c r="A48" s="13">
        <v>201614</v>
      </c>
      <c r="B48" s="13">
        <v>101487</v>
      </c>
      <c r="C48" s="31">
        <v>20</v>
      </c>
      <c r="D48" s="29" t="s">
        <v>56</v>
      </c>
      <c r="E48" s="76">
        <v>4.3214560620000002</v>
      </c>
      <c r="F48" s="69"/>
      <c r="G48" s="65">
        <f t="shared" si="1"/>
        <v>0</v>
      </c>
      <c r="H48"/>
      <c r="I48"/>
      <c r="J48"/>
      <c r="K48"/>
      <c r="L48"/>
    </row>
    <row r="49" spans="1:12" ht="15" x14ac:dyDescent="0.2">
      <c r="A49" s="14">
        <v>222222</v>
      </c>
      <c r="B49" s="14">
        <v>101708</v>
      </c>
      <c r="C49" s="32" t="s">
        <v>213</v>
      </c>
      <c r="D49" s="33" t="s">
        <v>57</v>
      </c>
      <c r="E49" s="76">
        <v>7.6325698654128029</v>
      </c>
      <c r="F49" s="69"/>
      <c r="G49" s="65">
        <f t="shared" si="1"/>
        <v>0</v>
      </c>
      <c r="H49"/>
      <c r="I49"/>
      <c r="J49"/>
      <c r="K49"/>
      <c r="L49"/>
    </row>
    <row r="50" spans="1:12" ht="15" x14ac:dyDescent="0.2">
      <c r="A50" s="14" t="s">
        <v>58</v>
      </c>
      <c r="B50" s="14">
        <v>109462</v>
      </c>
      <c r="C50" s="32">
        <v>25</v>
      </c>
      <c r="D50" s="29" t="s">
        <v>59</v>
      </c>
      <c r="E50" s="76">
        <v>5.2707595248000008</v>
      </c>
      <c r="F50" s="69"/>
      <c r="G50" s="65">
        <f t="shared" si="1"/>
        <v>0</v>
      </c>
      <c r="H50"/>
      <c r="I50"/>
      <c r="J50"/>
      <c r="K50"/>
      <c r="L50"/>
    </row>
    <row r="51" spans="1:12" ht="15" x14ac:dyDescent="0.2">
      <c r="A51" s="9">
        <v>241212</v>
      </c>
      <c r="B51" s="9">
        <v>101779</v>
      </c>
      <c r="C51" s="31">
        <v>25</v>
      </c>
      <c r="D51" s="29" t="s">
        <v>60</v>
      </c>
      <c r="E51" s="76">
        <v>3.5138396831999996</v>
      </c>
      <c r="F51" s="69"/>
      <c r="G51" s="65">
        <f t="shared" si="1"/>
        <v>0</v>
      </c>
      <c r="H51"/>
      <c r="I51"/>
      <c r="J51"/>
      <c r="K51"/>
      <c r="L51"/>
    </row>
    <row r="52" spans="1:12" ht="15" x14ac:dyDescent="0.2">
      <c r="A52" s="9">
        <v>242412</v>
      </c>
      <c r="B52" s="9">
        <v>101916</v>
      </c>
      <c r="C52" s="30" t="s">
        <v>213</v>
      </c>
      <c r="D52" s="29" t="s">
        <v>61</v>
      </c>
      <c r="E52" s="76">
        <v>6.0135398939616005</v>
      </c>
      <c r="F52" s="69"/>
      <c r="G52" s="65">
        <f t="shared" si="1"/>
        <v>0</v>
      </c>
      <c r="H52"/>
      <c r="I52"/>
      <c r="J52"/>
      <c r="K52"/>
      <c r="L52"/>
    </row>
    <row r="53" spans="1:12" ht="15" x14ac:dyDescent="0.2">
      <c r="A53" s="9">
        <v>272727</v>
      </c>
      <c r="B53" s="9">
        <v>102094</v>
      </c>
      <c r="C53" s="31">
        <v>10</v>
      </c>
      <c r="D53" s="29" t="s">
        <v>62</v>
      </c>
      <c r="E53" s="76">
        <v>13.811316899318401</v>
      </c>
      <c r="F53" s="69"/>
      <c r="G53" s="65">
        <f t="shared" si="1"/>
        <v>0</v>
      </c>
      <c r="H53"/>
      <c r="I53"/>
      <c r="J53"/>
      <c r="K53"/>
      <c r="L53"/>
    </row>
    <row r="54" spans="1:12" ht="15" x14ac:dyDescent="0.2">
      <c r="A54" s="12" t="s">
        <v>63</v>
      </c>
      <c r="B54" s="19">
        <v>108631</v>
      </c>
      <c r="C54" s="31">
        <v>20</v>
      </c>
      <c r="D54" s="29" t="s">
        <v>64</v>
      </c>
      <c r="E54" s="77">
        <v>8.3004149999999992</v>
      </c>
      <c r="F54" s="69"/>
      <c r="G54" s="65">
        <f t="shared" si="1"/>
        <v>0</v>
      </c>
      <c r="H54"/>
      <c r="I54"/>
      <c r="J54"/>
      <c r="K54"/>
      <c r="L54"/>
    </row>
    <row r="55" spans="1:12" ht="15" x14ac:dyDescent="0.2">
      <c r="A55" s="17" t="s">
        <v>43</v>
      </c>
      <c r="B55" s="18">
        <v>102137</v>
      </c>
      <c r="C55" s="31">
        <v>10</v>
      </c>
      <c r="D55" s="29" t="s">
        <v>65</v>
      </c>
      <c r="E55" s="77">
        <v>9.2104604999999999</v>
      </c>
      <c r="F55" s="69"/>
      <c r="G55" s="65">
        <f t="shared" si="1"/>
        <v>0</v>
      </c>
      <c r="H55"/>
      <c r="I55"/>
      <c r="J55"/>
      <c r="K55"/>
      <c r="L55"/>
    </row>
    <row r="56" spans="1:12" ht="15" x14ac:dyDescent="0.2">
      <c r="A56" s="20">
        <v>303030</v>
      </c>
      <c r="B56" s="20">
        <v>102249</v>
      </c>
      <c r="C56" s="32">
        <v>5</v>
      </c>
      <c r="D56" s="29" t="s">
        <v>66</v>
      </c>
      <c r="E56" s="76">
        <v>19.76251447632</v>
      </c>
      <c r="F56" s="69"/>
      <c r="G56" s="65">
        <f t="shared" si="1"/>
        <v>0</v>
      </c>
      <c r="H56"/>
      <c r="I56"/>
      <c r="J56"/>
      <c r="K56"/>
      <c r="L56"/>
    </row>
    <row r="57" spans="1:12" ht="15" x14ac:dyDescent="0.2">
      <c r="A57" s="21" t="s">
        <v>67</v>
      </c>
      <c r="B57" s="22">
        <v>102265</v>
      </c>
      <c r="C57" s="39">
        <v>10</v>
      </c>
      <c r="D57" s="29" t="s">
        <v>68</v>
      </c>
      <c r="E57" s="76">
        <v>11.860625801640001</v>
      </c>
      <c r="F57" s="69"/>
      <c r="G57" s="65">
        <f t="shared" si="1"/>
        <v>0</v>
      </c>
      <c r="H57"/>
      <c r="I57"/>
      <c r="J57"/>
      <c r="K57"/>
      <c r="L57"/>
    </row>
    <row r="58" spans="1:12" ht="15" x14ac:dyDescent="0.2">
      <c r="A58" s="12" t="s">
        <v>69</v>
      </c>
      <c r="B58" s="13">
        <v>108645</v>
      </c>
      <c r="C58" s="31">
        <v>5</v>
      </c>
      <c r="D58" s="29" t="s">
        <v>70</v>
      </c>
      <c r="E58" s="76">
        <v>19.588735267794</v>
      </c>
      <c r="F58" s="69"/>
      <c r="G58" s="65">
        <f t="shared" si="1"/>
        <v>0</v>
      </c>
      <c r="H58"/>
      <c r="I58"/>
      <c r="J58"/>
      <c r="K58"/>
      <c r="L58"/>
    </row>
    <row r="59" spans="1:12" ht="15" x14ac:dyDescent="0.2">
      <c r="A59" s="9">
        <v>362015</v>
      </c>
      <c r="B59" s="9">
        <v>102372</v>
      </c>
      <c r="C59" s="30" t="s">
        <v>214</v>
      </c>
      <c r="D59" s="29" t="s">
        <v>71</v>
      </c>
      <c r="E59" s="76">
        <v>11.415813370130405</v>
      </c>
      <c r="F59" s="69"/>
      <c r="G59" s="65">
        <f t="shared" si="1"/>
        <v>0</v>
      </c>
      <c r="H59"/>
      <c r="I59"/>
      <c r="J59"/>
      <c r="K59"/>
      <c r="L59"/>
    </row>
    <row r="60" spans="1:12" ht="15" hidden="1" x14ac:dyDescent="0.2">
      <c r="A60" s="14" t="s">
        <v>72</v>
      </c>
      <c r="B60" s="15">
        <v>112673</v>
      </c>
      <c r="C60" s="31">
        <v>1</v>
      </c>
      <c r="D60" s="29" t="s">
        <v>73</v>
      </c>
      <c r="E60" s="76">
        <v>33.276663750000012</v>
      </c>
      <c r="F60" s="69" t="s">
        <v>203</v>
      </c>
      <c r="G60" s="65" t="e">
        <f t="shared" si="1"/>
        <v>#VALUE!</v>
      </c>
      <c r="H60"/>
      <c r="I60"/>
      <c r="J60"/>
      <c r="K60"/>
      <c r="L60"/>
    </row>
    <row r="61" spans="1:12" ht="15" x14ac:dyDescent="0.2">
      <c r="A61" s="9">
        <v>4444</v>
      </c>
      <c r="B61" s="9">
        <v>102492</v>
      </c>
      <c r="C61" s="30">
        <v>25</v>
      </c>
      <c r="D61" s="29" t="s">
        <v>74</v>
      </c>
      <c r="E61" s="76">
        <v>1.20008960148</v>
      </c>
      <c r="F61" s="69"/>
      <c r="G61" s="65">
        <f t="shared" si="1"/>
        <v>0</v>
      </c>
      <c r="H61"/>
      <c r="I61"/>
      <c r="J61"/>
      <c r="K61"/>
      <c r="L61"/>
    </row>
    <row r="62" spans="1:12" ht="15" x14ac:dyDescent="0.2">
      <c r="A62" s="9">
        <v>4448</v>
      </c>
      <c r="B62" s="9">
        <v>102494</v>
      </c>
      <c r="C62" s="30">
        <v>25</v>
      </c>
      <c r="D62" s="29" t="s">
        <v>75</v>
      </c>
      <c r="E62" s="76">
        <v>2.9045852219999997</v>
      </c>
      <c r="F62" s="69"/>
      <c r="G62" s="65">
        <f t="shared" si="1"/>
        <v>0</v>
      </c>
      <c r="H62"/>
      <c r="I62"/>
      <c r="J62"/>
      <c r="K62"/>
      <c r="L62"/>
    </row>
    <row r="63" spans="1:12" ht="15" x14ac:dyDescent="0.2">
      <c r="A63" s="14">
        <v>462012</v>
      </c>
      <c r="B63" s="14">
        <v>102517</v>
      </c>
      <c r="C63" s="40">
        <v>10</v>
      </c>
      <c r="D63" s="33" t="s">
        <v>76</v>
      </c>
      <c r="E63" s="76">
        <v>13.495592736299521</v>
      </c>
      <c r="F63" s="69"/>
      <c r="G63" s="65">
        <f t="shared" si="1"/>
        <v>0</v>
      </c>
      <c r="H63"/>
      <c r="I63"/>
      <c r="J63"/>
      <c r="K63"/>
      <c r="L63"/>
    </row>
    <row r="64" spans="1:12" ht="15" x14ac:dyDescent="0.2">
      <c r="A64" s="12" t="s">
        <v>77</v>
      </c>
      <c r="B64" s="13">
        <v>114344</v>
      </c>
      <c r="C64" s="31">
        <v>10</v>
      </c>
      <c r="D64" s="29" t="s">
        <v>78</v>
      </c>
      <c r="E64" s="76">
        <v>8.770713873767999</v>
      </c>
      <c r="F64" s="69"/>
      <c r="G64" s="65">
        <f t="shared" si="1"/>
        <v>0</v>
      </c>
      <c r="H64"/>
      <c r="I64"/>
      <c r="J64"/>
      <c r="K64"/>
      <c r="L64"/>
    </row>
    <row r="65" spans="1:12" ht="15" x14ac:dyDescent="0.2">
      <c r="A65" s="12" t="s">
        <v>79</v>
      </c>
      <c r="B65" s="13">
        <v>108669</v>
      </c>
      <c r="C65" s="31">
        <v>5</v>
      </c>
      <c r="D65" s="29" t="s">
        <v>80</v>
      </c>
      <c r="E65" s="76">
        <v>26.052854257584002</v>
      </c>
      <c r="F65" s="69"/>
      <c r="G65" s="65">
        <f t="shared" si="1"/>
        <v>0</v>
      </c>
      <c r="H65"/>
      <c r="I65"/>
      <c r="J65"/>
      <c r="K65"/>
      <c r="L65"/>
    </row>
    <row r="66" spans="1:12" ht="15" x14ac:dyDescent="0.2">
      <c r="A66" s="23">
        <v>974</v>
      </c>
      <c r="B66" s="23">
        <v>102872</v>
      </c>
      <c r="C66" s="41">
        <v>25</v>
      </c>
      <c r="D66" s="33" t="s">
        <v>81</v>
      </c>
      <c r="E66" s="76">
        <v>1.3091886561600004</v>
      </c>
      <c r="F66" s="69"/>
      <c r="G66" s="65">
        <f t="shared" si="1"/>
        <v>0</v>
      </c>
      <c r="H66"/>
      <c r="I66"/>
      <c r="J66"/>
      <c r="K66"/>
      <c r="L66"/>
    </row>
    <row r="67" spans="1:12" s="27" customFormat="1" ht="17.25" customHeight="1" x14ac:dyDescent="0.2">
      <c r="A67" s="81" t="s">
        <v>82</v>
      </c>
      <c r="B67" s="81"/>
      <c r="C67" s="81"/>
      <c r="D67" s="81"/>
      <c r="E67" s="81"/>
      <c r="F67" s="81"/>
      <c r="G67" s="81"/>
      <c r="H67" s="70"/>
      <c r="I67" s="70"/>
      <c r="J67" s="70"/>
      <c r="K67" s="70"/>
      <c r="L67" s="70"/>
    </row>
    <row r="68" spans="1:12" ht="15" x14ac:dyDescent="0.2">
      <c r="A68" s="13">
        <v>21200158735</v>
      </c>
      <c r="B68" s="13">
        <v>133787</v>
      </c>
      <c r="C68" s="31">
        <v>36</v>
      </c>
      <c r="D68" s="29" t="s">
        <v>83</v>
      </c>
      <c r="E68" s="76">
        <v>2.8699684912499994</v>
      </c>
      <c r="F68" s="69"/>
      <c r="G68" s="65">
        <f>F68*E68</f>
        <v>0</v>
      </c>
      <c r="H68"/>
      <c r="I68"/>
      <c r="J68"/>
      <c r="K68"/>
      <c r="L68"/>
    </row>
    <row r="69" spans="1:12" ht="15" x14ac:dyDescent="0.2">
      <c r="A69" s="13">
        <v>21200192807</v>
      </c>
      <c r="B69" s="13">
        <v>133805</v>
      </c>
      <c r="C69" s="31">
        <v>24</v>
      </c>
      <c r="D69" s="29" t="s">
        <v>84</v>
      </c>
      <c r="E69" s="76">
        <v>4.285114244999999</v>
      </c>
      <c r="F69" s="69"/>
      <c r="G69" s="65">
        <f>F69*E69</f>
        <v>0</v>
      </c>
      <c r="H69"/>
      <c r="I69"/>
      <c r="J69"/>
      <c r="K69"/>
      <c r="L69"/>
    </row>
    <row r="70" spans="1:12" ht="15" x14ac:dyDescent="0.2">
      <c r="A70" s="12" t="s">
        <v>85</v>
      </c>
      <c r="B70" s="13">
        <v>140985</v>
      </c>
      <c r="C70" s="31">
        <v>1</v>
      </c>
      <c r="D70" s="29" t="s">
        <v>215</v>
      </c>
      <c r="E70" s="76">
        <v>8.5254262500000006</v>
      </c>
      <c r="F70" s="69"/>
      <c r="G70" s="65">
        <f>F70*E70</f>
        <v>0</v>
      </c>
      <c r="H70"/>
      <c r="I70"/>
      <c r="J70"/>
      <c r="K70"/>
      <c r="L70"/>
    </row>
    <row r="71" spans="1:12" ht="15" x14ac:dyDescent="0.2">
      <c r="A71" s="12" t="s">
        <v>86</v>
      </c>
      <c r="B71" s="13">
        <v>140986</v>
      </c>
      <c r="C71" s="31">
        <v>1</v>
      </c>
      <c r="D71" s="29" t="s">
        <v>216</v>
      </c>
      <c r="E71" s="76">
        <v>13.783689150000001</v>
      </c>
      <c r="F71" s="69"/>
      <c r="G71" s="65">
        <f>F71*E71</f>
        <v>0</v>
      </c>
      <c r="H71"/>
      <c r="I71"/>
      <c r="J71"/>
      <c r="K71"/>
      <c r="L71"/>
    </row>
    <row r="72" spans="1:12" ht="15" x14ac:dyDescent="0.2">
      <c r="A72" s="14" t="s">
        <v>87</v>
      </c>
      <c r="B72" s="14">
        <v>162712</v>
      </c>
      <c r="C72" s="32">
        <v>1</v>
      </c>
      <c r="D72" s="33" t="s">
        <v>88</v>
      </c>
      <c r="E72" s="76">
        <v>3.323206152</v>
      </c>
      <c r="F72" s="69"/>
      <c r="G72" s="65">
        <f>F72*E72</f>
        <v>0</v>
      </c>
      <c r="H72"/>
      <c r="I72"/>
      <c r="J72"/>
      <c r="K72"/>
      <c r="L72"/>
    </row>
    <row r="73" spans="1:12" s="27" customFormat="1" ht="17.25" customHeight="1" x14ac:dyDescent="0.2">
      <c r="A73" s="84" t="s">
        <v>89</v>
      </c>
      <c r="B73" s="85"/>
      <c r="C73" s="85"/>
      <c r="D73" s="85"/>
      <c r="E73" s="85"/>
      <c r="F73" s="85"/>
      <c r="G73" s="86"/>
      <c r="H73" s="70"/>
      <c r="I73" s="70"/>
      <c r="J73" s="70"/>
      <c r="K73" s="70"/>
      <c r="L73" s="70"/>
    </row>
    <row r="74" spans="1:12" ht="15" hidden="1" x14ac:dyDescent="0.2">
      <c r="A74" s="12" t="s">
        <v>90</v>
      </c>
      <c r="B74" s="19">
        <v>122859</v>
      </c>
      <c r="C74" s="31">
        <v>1</v>
      </c>
      <c r="D74" s="29" t="s">
        <v>91</v>
      </c>
      <c r="E74" s="37">
        <v>85.004249999999999</v>
      </c>
      <c r="F74" s="69" t="s">
        <v>204</v>
      </c>
      <c r="G74" s="65"/>
      <c r="H74"/>
      <c r="I74"/>
      <c r="J74"/>
      <c r="K74"/>
      <c r="L74"/>
    </row>
    <row r="75" spans="1:12" ht="15" hidden="1" x14ac:dyDescent="0.2">
      <c r="A75" s="12" t="s">
        <v>92</v>
      </c>
      <c r="B75" s="19">
        <v>122858</v>
      </c>
      <c r="C75" s="31">
        <v>1</v>
      </c>
      <c r="D75" s="29" t="s">
        <v>93</v>
      </c>
      <c r="E75" s="34">
        <v>36.2518125</v>
      </c>
      <c r="F75" s="69" t="s">
        <v>204</v>
      </c>
      <c r="G75" s="65"/>
      <c r="H75"/>
      <c r="I75"/>
      <c r="J75"/>
      <c r="K75"/>
      <c r="L75"/>
    </row>
    <row r="76" spans="1:12" ht="15" hidden="1" x14ac:dyDescent="0.2">
      <c r="A76" s="12" t="s">
        <v>94</v>
      </c>
      <c r="B76" s="45">
        <v>122857</v>
      </c>
      <c r="C76" s="31">
        <v>1</v>
      </c>
      <c r="D76" s="29" t="s">
        <v>95</v>
      </c>
      <c r="E76" s="37">
        <v>60.003</v>
      </c>
      <c r="F76" s="69" t="s">
        <v>205</v>
      </c>
      <c r="G76" s="65"/>
      <c r="H76"/>
      <c r="I76"/>
      <c r="J76"/>
      <c r="K76"/>
      <c r="L76"/>
    </row>
    <row r="77" spans="1:12" ht="15" hidden="1" x14ac:dyDescent="0.2">
      <c r="A77" s="21" t="s">
        <v>96</v>
      </c>
      <c r="B77" s="45">
        <v>122863</v>
      </c>
      <c r="C77" s="31">
        <v>1</v>
      </c>
      <c r="D77" s="29" t="s">
        <v>97</v>
      </c>
      <c r="E77" s="37">
        <v>31.001549999999995</v>
      </c>
      <c r="F77" s="69" t="s">
        <v>205</v>
      </c>
      <c r="G77" s="65"/>
      <c r="H77"/>
      <c r="I77"/>
      <c r="J77"/>
      <c r="K77"/>
      <c r="L77"/>
    </row>
    <row r="78" spans="1:12" ht="15" hidden="1" x14ac:dyDescent="0.2">
      <c r="A78" s="21" t="s">
        <v>98</v>
      </c>
      <c r="B78" s="45">
        <v>122865</v>
      </c>
      <c r="C78" s="31">
        <v>1</v>
      </c>
      <c r="D78" s="29" t="s">
        <v>99</v>
      </c>
      <c r="E78" s="37">
        <v>35.001750000000001</v>
      </c>
      <c r="F78" s="69" t="s">
        <v>205</v>
      </c>
      <c r="G78" s="65"/>
      <c r="H78"/>
      <c r="I78"/>
      <c r="J78"/>
      <c r="K78"/>
      <c r="L78"/>
    </row>
    <row r="79" spans="1:12" ht="15" hidden="1" x14ac:dyDescent="0.2">
      <c r="A79" s="12" t="s">
        <v>100</v>
      </c>
      <c r="B79" s="45">
        <v>122867</v>
      </c>
      <c r="C79" s="31">
        <v>1</v>
      </c>
      <c r="D79" s="29" t="s">
        <v>101</v>
      </c>
      <c r="E79" s="34">
        <v>41.002049999999997</v>
      </c>
      <c r="F79" s="69" t="s">
        <v>205</v>
      </c>
      <c r="G79" s="65"/>
      <c r="H79"/>
      <c r="I79"/>
      <c r="J79"/>
      <c r="K79"/>
      <c r="L79"/>
    </row>
    <row r="80" spans="1:12" ht="15" hidden="1" x14ac:dyDescent="0.2">
      <c r="A80" s="21" t="s">
        <v>102</v>
      </c>
      <c r="B80" s="45">
        <v>122869</v>
      </c>
      <c r="C80" s="31">
        <v>1</v>
      </c>
      <c r="D80" s="29" t="s">
        <v>103</v>
      </c>
      <c r="E80" s="37">
        <v>46.002299999999998</v>
      </c>
      <c r="F80" s="69" t="s">
        <v>205</v>
      </c>
      <c r="G80" s="65"/>
      <c r="H80"/>
      <c r="I80"/>
      <c r="J80"/>
      <c r="K80"/>
      <c r="L80"/>
    </row>
    <row r="81" spans="1:12" ht="15" hidden="1" x14ac:dyDescent="0.2">
      <c r="A81" s="12" t="s">
        <v>104</v>
      </c>
      <c r="B81" s="45">
        <v>122872</v>
      </c>
      <c r="C81" s="31">
        <v>1</v>
      </c>
      <c r="D81" s="29" t="s">
        <v>105</v>
      </c>
      <c r="E81" s="37">
        <v>57.002849999999995</v>
      </c>
      <c r="F81" s="69" t="s">
        <v>204</v>
      </c>
      <c r="G81" s="65"/>
      <c r="H81"/>
      <c r="I81"/>
      <c r="J81"/>
      <c r="K81"/>
      <c r="L81"/>
    </row>
    <row r="82" spans="1:12" ht="15" hidden="1" x14ac:dyDescent="0.2">
      <c r="A82" s="12" t="s">
        <v>106</v>
      </c>
      <c r="B82" s="45">
        <v>122875</v>
      </c>
      <c r="C82" s="31">
        <v>1</v>
      </c>
      <c r="D82" s="29" t="s">
        <v>107</v>
      </c>
      <c r="E82" s="37">
        <v>44.002200000000002</v>
      </c>
      <c r="F82" s="69" t="s">
        <v>204</v>
      </c>
      <c r="G82" s="65"/>
      <c r="H82"/>
      <c r="I82"/>
      <c r="J82"/>
      <c r="K82"/>
      <c r="L82"/>
    </row>
    <row r="83" spans="1:12" ht="15" hidden="1" x14ac:dyDescent="0.2">
      <c r="A83" s="12" t="s">
        <v>108</v>
      </c>
      <c r="B83" s="45">
        <v>122877</v>
      </c>
      <c r="C83" s="31">
        <v>1</v>
      </c>
      <c r="D83" s="29" t="s">
        <v>109</v>
      </c>
      <c r="E83" s="37">
        <v>61.503074999999995</v>
      </c>
      <c r="F83" s="69" t="s">
        <v>204</v>
      </c>
      <c r="G83" s="65"/>
      <c r="H83"/>
      <c r="I83"/>
      <c r="J83"/>
      <c r="K83"/>
      <c r="L83"/>
    </row>
    <row r="84" spans="1:12" ht="15" hidden="1" x14ac:dyDescent="0.2">
      <c r="A84" s="12" t="s">
        <v>110</v>
      </c>
      <c r="B84" s="45">
        <v>122757</v>
      </c>
      <c r="C84" s="31">
        <v>1</v>
      </c>
      <c r="D84" s="29" t="s">
        <v>111</v>
      </c>
      <c r="E84" s="37">
        <v>85.004249999999999</v>
      </c>
      <c r="F84" s="69" t="s">
        <v>206</v>
      </c>
      <c r="G84" s="65"/>
      <c r="H84"/>
      <c r="I84"/>
      <c r="J84"/>
      <c r="K84"/>
      <c r="L84"/>
    </row>
    <row r="85" spans="1:12" ht="15" hidden="1" x14ac:dyDescent="0.2">
      <c r="A85" s="12" t="s">
        <v>112</v>
      </c>
      <c r="B85" s="45">
        <v>122756</v>
      </c>
      <c r="C85" s="31">
        <v>1</v>
      </c>
      <c r="D85" s="29" t="s">
        <v>113</v>
      </c>
      <c r="E85" s="34">
        <v>36.2518125</v>
      </c>
      <c r="F85" s="69" t="s">
        <v>207</v>
      </c>
      <c r="G85" s="65"/>
      <c r="H85"/>
      <c r="I85"/>
      <c r="J85"/>
      <c r="K85"/>
      <c r="L85"/>
    </row>
    <row r="86" spans="1:12" ht="15" x14ac:dyDescent="0.2">
      <c r="A86" s="12" t="s">
        <v>114</v>
      </c>
      <c r="B86" s="48">
        <v>122933</v>
      </c>
      <c r="C86" s="31">
        <v>1</v>
      </c>
      <c r="D86" s="29" t="s">
        <v>115</v>
      </c>
      <c r="E86" s="76">
        <v>60.003</v>
      </c>
      <c r="F86" s="69"/>
      <c r="G86" s="65">
        <f t="shared" ref="G86:G95" si="2">F86*E86</f>
        <v>0</v>
      </c>
      <c r="H86"/>
      <c r="I86"/>
      <c r="J86"/>
      <c r="K86"/>
      <c r="L86"/>
    </row>
    <row r="87" spans="1:12" ht="15" x14ac:dyDescent="0.2">
      <c r="A87" s="12" t="s">
        <v>116</v>
      </c>
      <c r="B87" s="48">
        <v>122936</v>
      </c>
      <c r="C87" s="31">
        <v>1</v>
      </c>
      <c r="D87" s="29" t="s">
        <v>117</v>
      </c>
      <c r="E87" s="76">
        <v>31.001549999999995</v>
      </c>
      <c r="F87" s="69"/>
      <c r="G87" s="65">
        <f t="shared" si="2"/>
        <v>0</v>
      </c>
      <c r="H87"/>
      <c r="I87"/>
      <c r="J87"/>
      <c r="K87"/>
      <c r="L87"/>
    </row>
    <row r="88" spans="1:12" ht="15" x14ac:dyDescent="0.2">
      <c r="A88" s="12" t="s">
        <v>118</v>
      </c>
      <c r="B88" s="48">
        <v>122938</v>
      </c>
      <c r="C88" s="31">
        <v>1</v>
      </c>
      <c r="D88" s="29" t="s">
        <v>119</v>
      </c>
      <c r="E88" s="76">
        <v>35.001750000000001</v>
      </c>
      <c r="F88" s="69"/>
      <c r="G88" s="65">
        <f t="shared" si="2"/>
        <v>0</v>
      </c>
      <c r="H88"/>
      <c r="I88"/>
      <c r="J88"/>
      <c r="K88"/>
      <c r="L88"/>
    </row>
    <row r="89" spans="1:12" ht="15" hidden="1" x14ac:dyDescent="0.2">
      <c r="A89" s="12" t="s">
        <v>120</v>
      </c>
      <c r="B89" s="48">
        <v>122765</v>
      </c>
      <c r="C89" s="31">
        <v>1</v>
      </c>
      <c r="D89" s="29" t="s">
        <v>121</v>
      </c>
      <c r="E89" s="76">
        <v>41.002049999999997</v>
      </c>
      <c r="F89" s="69" t="s">
        <v>208</v>
      </c>
      <c r="G89" s="65" t="e">
        <f t="shared" si="2"/>
        <v>#VALUE!</v>
      </c>
      <c r="H89"/>
      <c r="I89"/>
      <c r="J89"/>
      <c r="K89"/>
      <c r="L89"/>
    </row>
    <row r="90" spans="1:12" ht="15" x14ac:dyDescent="0.2">
      <c r="A90" s="12" t="s">
        <v>122</v>
      </c>
      <c r="B90" s="48">
        <v>122941</v>
      </c>
      <c r="C90" s="31">
        <v>1</v>
      </c>
      <c r="D90" s="29" t="s">
        <v>123</v>
      </c>
      <c r="E90" s="76">
        <v>46.002299999999998</v>
      </c>
      <c r="F90" s="69"/>
      <c r="G90" s="65">
        <f t="shared" si="2"/>
        <v>0</v>
      </c>
      <c r="H90"/>
      <c r="I90"/>
      <c r="J90"/>
      <c r="K90"/>
      <c r="L90"/>
    </row>
    <row r="91" spans="1:12" ht="15" hidden="1" x14ac:dyDescent="0.2">
      <c r="A91" s="12" t="s">
        <v>124</v>
      </c>
      <c r="B91" s="48">
        <v>122942</v>
      </c>
      <c r="C91" s="31">
        <v>1</v>
      </c>
      <c r="D91" s="29" t="s">
        <v>125</v>
      </c>
      <c r="E91" s="76">
        <v>57.002849999999995</v>
      </c>
      <c r="F91" s="69" t="s">
        <v>204</v>
      </c>
      <c r="G91" s="65" t="e">
        <f t="shared" si="2"/>
        <v>#VALUE!</v>
      </c>
      <c r="H91"/>
      <c r="I91"/>
      <c r="J91"/>
      <c r="K91"/>
      <c r="L91"/>
    </row>
    <row r="92" spans="1:12" ht="15" x14ac:dyDescent="0.2">
      <c r="A92" s="12" t="s">
        <v>126</v>
      </c>
      <c r="B92" s="48">
        <v>122943</v>
      </c>
      <c r="C92" s="31">
        <v>1</v>
      </c>
      <c r="D92" s="29" t="s">
        <v>127</v>
      </c>
      <c r="E92" s="76">
        <v>44.002200000000002</v>
      </c>
      <c r="F92" s="69"/>
      <c r="G92" s="65">
        <f t="shared" si="2"/>
        <v>0</v>
      </c>
      <c r="H92"/>
      <c r="I92"/>
      <c r="J92"/>
      <c r="K92"/>
      <c r="L92"/>
    </row>
    <row r="93" spans="1:12" ht="15" x14ac:dyDescent="0.2">
      <c r="A93" s="12" t="s">
        <v>128</v>
      </c>
      <c r="B93" s="72">
        <v>113799</v>
      </c>
      <c r="C93" s="31">
        <v>25</v>
      </c>
      <c r="D93" s="29" t="s">
        <v>129</v>
      </c>
      <c r="E93" s="76">
        <v>1.8687109508760009</v>
      </c>
      <c r="F93" s="69"/>
      <c r="G93" s="65">
        <f t="shared" si="2"/>
        <v>0</v>
      </c>
      <c r="H93"/>
      <c r="I93"/>
      <c r="J93"/>
      <c r="K93"/>
      <c r="L93"/>
    </row>
    <row r="94" spans="1:12" ht="15" hidden="1" x14ac:dyDescent="0.2">
      <c r="A94" s="21" t="s">
        <v>130</v>
      </c>
      <c r="B94" s="45">
        <v>110221</v>
      </c>
      <c r="C94" s="31">
        <v>50</v>
      </c>
      <c r="D94" s="29" t="s">
        <v>131</v>
      </c>
      <c r="E94" s="76">
        <v>1.1400569999999999</v>
      </c>
      <c r="F94" s="69" t="s">
        <v>209</v>
      </c>
      <c r="G94" s="65" t="e">
        <f t="shared" si="2"/>
        <v>#VALUE!</v>
      </c>
      <c r="H94"/>
      <c r="I94"/>
      <c r="J94"/>
      <c r="K94"/>
      <c r="L94"/>
    </row>
    <row r="95" spans="1:12" ht="15" x14ac:dyDescent="0.2">
      <c r="A95" s="43" t="s">
        <v>43</v>
      </c>
      <c r="B95" s="14">
        <v>251671</v>
      </c>
      <c r="C95" s="31" t="s">
        <v>132</v>
      </c>
      <c r="D95" s="29" t="s">
        <v>133</v>
      </c>
      <c r="E95" s="76">
        <v>0.29001449999999995</v>
      </c>
      <c r="F95" s="69"/>
      <c r="G95" s="65">
        <f t="shared" si="2"/>
        <v>0</v>
      </c>
      <c r="H95"/>
      <c r="I95"/>
      <c r="J95"/>
      <c r="K95"/>
      <c r="L95"/>
    </row>
    <row r="96" spans="1:12" s="27" customFormat="1" ht="17.25" customHeight="1" x14ac:dyDescent="0.2">
      <c r="A96" s="81" t="s">
        <v>134</v>
      </c>
      <c r="B96" s="81"/>
      <c r="C96" s="81"/>
      <c r="D96" s="81"/>
      <c r="E96" s="81"/>
      <c r="F96" s="81"/>
      <c r="G96" s="81"/>
      <c r="H96" s="70"/>
      <c r="I96" s="70"/>
      <c r="J96" s="70"/>
      <c r="K96" s="70"/>
      <c r="L96" s="70"/>
    </row>
    <row r="97" spans="1:12" ht="15" x14ac:dyDescent="0.2">
      <c r="A97" s="12" t="s">
        <v>135</v>
      </c>
      <c r="B97" s="46">
        <v>129908</v>
      </c>
      <c r="C97" s="31">
        <v>1</v>
      </c>
      <c r="D97" s="29" t="s">
        <v>136</v>
      </c>
      <c r="E97" s="76">
        <v>15.21655038948</v>
      </c>
      <c r="F97" s="69"/>
      <c r="G97" s="65">
        <f>F97*E97</f>
        <v>0</v>
      </c>
      <c r="H97"/>
      <c r="I97"/>
      <c r="J97"/>
      <c r="K97"/>
      <c r="L97"/>
    </row>
    <row r="98" spans="1:12" ht="15" x14ac:dyDescent="0.2">
      <c r="A98" s="12" t="s">
        <v>137</v>
      </c>
      <c r="B98" s="46">
        <v>129922</v>
      </c>
      <c r="C98" s="31">
        <v>1</v>
      </c>
      <c r="D98" s="29" t="s">
        <v>138</v>
      </c>
      <c r="E98" s="76">
        <v>30.405282588119999</v>
      </c>
      <c r="F98" s="69"/>
      <c r="G98" s="65">
        <f>F98*E98</f>
        <v>0</v>
      </c>
      <c r="H98"/>
      <c r="I98"/>
      <c r="J98"/>
      <c r="K98"/>
      <c r="L98"/>
    </row>
    <row r="99" spans="1:12" ht="15" hidden="1" x14ac:dyDescent="0.2">
      <c r="A99" s="14" t="s">
        <v>139</v>
      </c>
      <c r="B99" s="47">
        <v>163076</v>
      </c>
      <c r="C99" s="31">
        <v>1</v>
      </c>
      <c r="D99" s="29" t="s">
        <v>140</v>
      </c>
      <c r="E99" s="76">
        <v>33.691684499999994</v>
      </c>
      <c r="F99" s="69" t="s">
        <v>209</v>
      </c>
      <c r="G99" s="65" t="e">
        <f>F99*E99</f>
        <v>#VALUE!</v>
      </c>
      <c r="H99"/>
      <c r="I99"/>
      <c r="J99"/>
      <c r="K99"/>
      <c r="L99"/>
    </row>
    <row r="100" spans="1:12" ht="15" hidden="1" x14ac:dyDescent="0.2">
      <c r="A100" s="14" t="s">
        <v>141</v>
      </c>
      <c r="B100" s="47">
        <v>163077</v>
      </c>
      <c r="C100" s="31">
        <v>1</v>
      </c>
      <c r="D100" s="29" t="s">
        <v>142</v>
      </c>
      <c r="E100" s="76">
        <v>14.130706499999999</v>
      </c>
      <c r="F100" s="69" t="s">
        <v>207</v>
      </c>
      <c r="G100" s="65" t="e">
        <f>F100*E100</f>
        <v>#VALUE!</v>
      </c>
      <c r="H100"/>
      <c r="I100"/>
      <c r="J100"/>
      <c r="K100"/>
      <c r="L100"/>
    </row>
    <row r="101" spans="1:12" ht="15" x14ac:dyDescent="0.2">
      <c r="A101" s="12" t="s">
        <v>143</v>
      </c>
      <c r="B101" s="46">
        <v>152038</v>
      </c>
      <c r="C101" s="31">
        <v>1</v>
      </c>
      <c r="D101" s="29" t="s">
        <v>144</v>
      </c>
      <c r="E101" s="76">
        <v>21.655352713500001</v>
      </c>
      <c r="F101" s="69"/>
      <c r="G101" s="65">
        <f>F101*E101</f>
        <v>0</v>
      </c>
      <c r="H101"/>
      <c r="I101"/>
      <c r="J101"/>
      <c r="K101"/>
      <c r="L101"/>
    </row>
    <row r="102" spans="1:12" s="27" customFormat="1" ht="17.25" customHeight="1" x14ac:dyDescent="0.2">
      <c r="A102" s="81" t="s">
        <v>145</v>
      </c>
      <c r="B102" s="81"/>
      <c r="C102" s="81"/>
      <c r="D102" s="81"/>
      <c r="E102" s="81"/>
      <c r="F102" s="81"/>
      <c r="G102" s="81"/>
      <c r="H102" s="70"/>
      <c r="I102" s="70"/>
      <c r="J102" s="70"/>
      <c r="K102" s="70"/>
      <c r="L102" s="70"/>
    </row>
    <row r="103" spans="1:12" ht="15" x14ac:dyDescent="0.2">
      <c r="A103" s="21" t="s">
        <v>146</v>
      </c>
      <c r="B103" s="48">
        <v>121770</v>
      </c>
      <c r="C103" s="39">
        <v>2000</v>
      </c>
      <c r="D103" s="29" t="s">
        <v>147</v>
      </c>
      <c r="E103" s="76">
        <v>12.979656950400001</v>
      </c>
      <c r="F103" s="69"/>
      <c r="G103" s="65">
        <f>F103*E103</f>
        <v>0</v>
      </c>
      <c r="H103"/>
      <c r="I103"/>
      <c r="J103"/>
      <c r="K103"/>
      <c r="L103"/>
    </row>
    <row r="104" spans="1:12" ht="16" x14ac:dyDescent="0.2">
      <c r="A104" s="21"/>
      <c r="B104" s="48">
        <v>121925</v>
      </c>
      <c r="C104" s="39">
        <v>1000</v>
      </c>
      <c r="D104" s="79" t="s">
        <v>220</v>
      </c>
      <c r="E104" s="76">
        <v>63.78</v>
      </c>
      <c r="F104" s="69"/>
      <c r="G104" s="65">
        <f>F104*E104</f>
        <v>0</v>
      </c>
      <c r="H104"/>
      <c r="I104"/>
      <c r="J104"/>
      <c r="K104"/>
      <c r="L104"/>
    </row>
    <row r="105" spans="1:12" ht="15" x14ac:dyDescent="0.2">
      <c r="A105" s="21" t="s">
        <v>148</v>
      </c>
      <c r="B105" s="48">
        <v>121044</v>
      </c>
      <c r="C105" s="39">
        <v>1000</v>
      </c>
      <c r="D105" s="29" t="s">
        <v>149</v>
      </c>
      <c r="E105" s="76">
        <v>94.155133121280016</v>
      </c>
      <c r="F105" s="69"/>
      <c r="G105" s="65">
        <f>F105*E105</f>
        <v>0</v>
      </c>
      <c r="H105"/>
      <c r="I105"/>
      <c r="J105"/>
      <c r="K105"/>
      <c r="L105"/>
    </row>
    <row r="106" spans="1:12" ht="15" x14ac:dyDescent="0.2">
      <c r="A106" s="21" t="s">
        <v>150</v>
      </c>
      <c r="B106" s="48">
        <v>121383</v>
      </c>
      <c r="C106" s="39">
        <v>500</v>
      </c>
      <c r="D106" s="29" t="s">
        <v>151</v>
      </c>
      <c r="E106" s="76">
        <v>381.38623635839997</v>
      </c>
      <c r="F106" s="69"/>
      <c r="G106" s="65">
        <f>F106*E106</f>
        <v>0</v>
      </c>
      <c r="H106"/>
      <c r="I106"/>
      <c r="J106"/>
      <c r="K106"/>
      <c r="L106"/>
    </row>
    <row r="107" spans="1:12" ht="15" x14ac:dyDescent="0.2">
      <c r="A107" s="12" t="s">
        <v>152</v>
      </c>
      <c r="B107" s="46">
        <v>121644</v>
      </c>
      <c r="C107" s="31">
        <v>100</v>
      </c>
      <c r="D107" s="29" t="s">
        <v>153</v>
      </c>
      <c r="E107" s="76">
        <v>2.0627130504959998</v>
      </c>
      <c r="F107" s="69"/>
      <c r="G107" s="65">
        <f>F107*E107</f>
        <v>0</v>
      </c>
      <c r="H107"/>
      <c r="I107"/>
      <c r="J107"/>
      <c r="K107"/>
      <c r="L107"/>
    </row>
    <row r="108" spans="1:12" s="27" customFormat="1" ht="17.25" customHeight="1" x14ac:dyDescent="0.2">
      <c r="A108" s="81" t="s">
        <v>154</v>
      </c>
      <c r="B108" s="81"/>
      <c r="C108" s="81"/>
      <c r="D108" s="81"/>
      <c r="E108" s="81"/>
      <c r="F108" s="81"/>
      <c r="G108" s="81"/>
      <c r="H108" s="70"/>
      <c r="I108" s="70"/>
      <c r="J108" s="70"/>
      <c r="K108" s="70"/>
      <c r="L108" s="70"/>
    </row>
    <row r="109" spans="1:12" ht="15" x14ac:dyDescent="0.2">
      <c r="A109" s="12" t="s">
        <v>155</v>
      </c>
      <c r="B109" s="46">
        <v>128874</v>
      </c>
      <c r="C109" s="31">
        <v>2</v>
      </c>
      <c r="D109" s="29" t="s">
        <v>156</v>
      </c>
      <c r="E109" s="34">
        <v>128.24641200000002</v>
      </c>
      <c r="F109" s="69"/>
      <c r="G109" s="65">
        <f t="shared" ref="G109:G129" si="3">F109*E109</f>
        <v>0</v>
      </c>
      <c r="H109"/>
      <c r="I109"/>
      <c r="J109"/>
      <c r="K109"/>
      <c r="L109"/>
    </row>
    <row r="110" spans="1:12" ht="15" x14ac:dyDescent="0.2">
      <c r="A110" s="12" t="s">
        <v>157</v>
      </c>
      <c r="B110" s="46">
        <v>128905</v>
      </c>
      <c r="C110" s="31">
        <v>2</v>
      </c>
      <c r="D110" s="29" t="s">
        <v>158</v>
      </c>
      <c r="E110" s="34">
        <v>148.78938709739998</v>
      </c>
      <c r="F110" s="69"/>
      <c r="G110" s="65">
        <f t="shared" si="3"/>
        <v>0</v>
      </c>
      <c r="H110"/>
      <c r="I110"/>
      <c r="J110"/>
      <c r="K110"/>
      <c r="L110"/>
    </row>
    <row r="111" spans="1:12" ht="15" x14ac:dyDescent="0.2">
      <c r="A111" s="12" t="s">
        <v>159</v>
      </c>
      <c r="B111" s="46">
        <v>129228</v>
      </c>
      <c r="C111" s="31">
        <v>4</v>
      </c>
      <c r="D111" s="29" t="s">
        <v>160</v>
      </c>
      <c r="E111" s="34">
        <v>104.725236</v>
      </c>
      <c r="F111" s="69"/>
      <c r="G111" s="65">
        <f t="shared" si="3"/>
        <v>0</v>
      </c>
      <c r="H111"/>
      <c r="I111"/>
      <c r="J111"/>
      <c r="K111"/>
      <c r="L111"/>
    </row>
    <row r="112" spans="1:12" ht="15" hidden="1" x14ac:dyDescent="0.2">
      <c r="A112" s="12" t="s">
        <v>161</v>
      </c>
      <c r="B112" s="45">
        <v>129235</v>
      </c>
      <c r="C112" s="31">
        <v>4</v>
      </c>
      <c r="D112" s="29" t="s">
        <v>162</v>
      </c>
      <c r="E112" s="34">
        <v>120.5</v>
      </c>
      <c r="F112" s="69"/>
      <c r="G112" s="65">
        <f t="shared" si="3"/>
        <v>0</v>
      </c>
      <c r="H112"/>
      <c r="I112"/>
      <c r="J112"/>
      <c r="K112"/>
      <c r="L112"/>
    </row>
    <row r="113" spans="1:12" ht="15" x14ac:dyDescent="0.2">
      <c r="A113" s="43" t="s">
        <v>159</v>
      </c>
      <c r="B113" s="73">
        <v>128773</v>
      </c>
      <c r="C113" s="31" t="s">
        <v>132</v>
      </c>
      <c r="D113" s="29" t="s">
        <v>217</v>
      </c>
      <c r="E113" s="34">
        <v>58.556785932911993</v>
      </c>
      <c r="F113" s="74"/>
      <c r="G113" s="75">
        <f t="shared" si="3"/>
        <v>0</v>
      </c>
      <c r="H113"/>
      <c r="I113"/>
      <c r="J113"/>
      <c r="K113"/>
      <c r="L113"/>
    </row>
    <row r="114" spans="1:12" ht="15" hidden="1" x14ac:dyDescent="0.2">
      <c r="A114" s="43" t="s">
        <v>163</v>
      </c>
      <c r="B114" s="44">
        <v>122795</v>
      </c>
      <c r="C114" s="31" t="s">
        <v>132</v>
      </c>
      <c r="D114" s="29" t="s">
        <v>164</v>
      </c>
      <c r="E114" s="37">
        <v>0.23898354857999998</v>
      </c>
      <c r="F114" s="69"/>
      <c r="G114" s="65">
        <f t="shared" si="3"/>
        <v>0</v>
      </c>
      <c r="H114"/>
      <c r="I114"/>
      <c r="J114"/>
      <c r="K114"/>
      <c r="L114"/>
    </row>
    <row r="115" spans="1:12" ht="15" hidden="1" x14ac:dyDescent="0.2">
      <c r="A115" s="43" t="s">
        <v>165</v>
      </c>
      <c r="B115" s="44">
        <v>122797</v>
      </c>
      <c r="C115" s="31" t="s">
        <v>132</v>
      </c>
      <c r="D115" s="29" t="s">
        <v>166</v>
      </c>
      <c r="E115" s="37">
        <v>0.17259922953000004</v>
      </c>
      <c r="F115" s="69"/>
      <c r="G115" s="65">
        <f t="shared" si="3"/>
        <v>0</v>
      </c>
      <c r="H115"/>
      <c r="I115"/>
      <c r="J115"/>
      <c r="K115"/>
      <c r="L115"/>
    </row>
    <row r="116" spans="1:12" ht="15" hidden="1" x14ac:dyDescent="0.2">
      <c r="A116" s="43" t="s">
        <v>167</v>
      </c>
      <c r="B116" s="44">
        <v>122799</v>
      </c>
      <c r="C116" s="31" t="s">
        <v>132</v>
      </c>
      <c r="D116" s="29" t="s">
        <v>168</v>
      </c>
      <c r="E116" s="37">
        <v>0.30536786763000001</v>
      </c>
      <c r="F116" s="69" t="s">
        <v>210</v>
      </c>
      <c r="G116" s="65" t="e">
        <f t="shared" si="3"/>
        <v>#VALUE!</v>
      </c>
      <c r="H116"/>
      <c r="I116"/>
      <c r="J116"/>
      <c r="K116"/>
      <c r="L116"/>
    </row>
    <row r="117" spans="1:12" ht="15" hidden="1" x14ac:dyDescent="0.2">
      <c r="A117" s="43" t="s">
        <v>169</v>
      </c>
      <c r="B117" s="44">
        <v>122801</v>
      </c>
      <c r="C117" s="31" t="s">
        <v>132</v>
      </c>
      <c r="D117" s="29" t="s">
        <v>170</v>
      </c>
      <c r="E117" s="37">
        <v>0.34519845906000007</v>
      </c>
      <c r="F117" s="69" t="s">
        <v>210</v>
      </c>
      <c r="G117" s="65" t="e">
        <f t="shared" si="3"/>
        <v>#VALUE!</v>
      </c>
      <c r="H117"/>
      <c r="I117"/>
      <c r="J117"/>
      <c r="K117"/>
      <c r="L117"/>
    </row>
    <row r="118" spans="1:12" ht="15" hidden="1" x14ac:dyDescent="0.2">
      <c r="A118" s="43" t="s">
        <v>171</v>
      </c>
      <c r="B118" s="44">
        <v>122804</v>
      </c>
      <c r="C118" s="31" t="s">
        <v>132</v>
      </c>
      <c r="D118" s="29" t="s">
        <v>172</v>
      </c>
      <c r="E118" s="37">
        <v>0.46469023334999993</v>
      </c>
      <c r="F118" s="69" t="s">
        <v>210</v>
      </c>
      <c r="G118" s="65" t="e">
        <f t="shared" si="3"/>
        <v>#VALUE!</v>
      </c>
      <c r="H118"/>
      <c r="I118"/>
      <c r="J118"/>
      <c r="K118"/>
      <c r="L118"/>
    </row>
    <row r="119" spans="1:12" ht="15" hidden="1" x14ac:dyDescent="0.2">
      <c r="A119" s="43" t="s">
        <v>173</v>
      </c>
      <c r="B119" s="44">
        <v>122805</v>
      </c>
      <c r="C119" s="31" t="s">
        <v>132</v>
      </c>
      <c r="D119" s="29" t="s">
        <v>174</v>
      </c>
      <c r="E119" s="37">
        <v>0.57090514382999991</v>
      </c>
      <c r="F119" s="69"/>
      <c r="G119" s="65">
        <f t="shared" si="3"/>
        <v>0</v>
      </c>
      <c r="H119"/>
      <c r="I119"/>
      <c r="J119"/>
      <c r="K119"/>
      <c r="L119"/>
    </row>
    <row r="120" spans="1:12" ht="15" hidden="1" x14ac:dyDescent="0.2">
      <c r="A120" s="43" t="s">
        <v>175</v>
      </c>
      <c r="B120" s="44">
        <v>122806</v>
      </c>
      <c r="C120" s="31" t="s">
        <v>132</v>
      </c>
      <c r="D120" s="29" t="s">
        <v>176</v>
      </c>
      <c r="E120" s="37">
        <v>0.87627301146000003</v>
      </c>
      <c r="F120" s="69"/>
      <c r="G120" s="65">
        <f t="shared" si="3"/>
        <v>0</v>
      </c>
      <c r="H120"/>
      <c r="I120"/>
      <c r="J120"/>
      <c r="K120"/>
      <c r="L120"/>
    </row>
    <row r="121" spans="1:12" ht="15" hidden="1" x14ac:dyDescent="0.2">
      <c r="A121" s="43" t="s">
        <v>177</v>
      </c>
      <c r="B121" s="44">
        <v>122807</v>
      </c>
      <c r="C121" s="31" t="s">
        <v>132</v>
      </c>
      <c r="D121" s="29" t="s">
        <v>178</v>
      </c>
      <c r="E121" s="37">
        <v>1.2347483343299999</v>
      </c>
      <c r="F121" s="69" t="s">
        <v>210</v>
      </c>
      <c r="G121" s="65" t="e">
        <f t="shared" si="3"/>
        <v>#VALUE!</v>
      </c>
      <c r="H121"/>
      <c r="I121"/>
      <c r="J121"/>
      <c r="K121"/>
      <c r="L121"/>
    </row>
    <row r="122" spans="1:12" ht="15" x14ac:dyDescent="0.2">
      <c r="A122" s="12" t="s">
        <v>179</v>
      </c>
      <c r="B122" s="46">
        <v>125909</v>
      </c>
      <c r="C122" s="31">
        <v>1</v>
      </c>
      <c r="D122" s="29" t="s">
        <v>180</v>
      </c>
      <c r="E122" s="76">
        <v>24.525907954086001</v>
      </c>
      <c r="F122" s="69"/>
      <c r="G122" s="65">
        <f t="shared" si="3"/>
        <v>0</v>
      </c>
      <c r="H122"/>
      <c r="I122"/>
      <c r="J122"/>
      <c r="K122"/>
      <c r="L122"/>
    </row>
    <row r="123" spans="1:12" ht="15" x14ac:dyDescent="0.2">
      <c r="A123" s="12" t="s">
        <v>181</v>
      </c>
      <c r="B123" s="46">
        <v>124658</v>
      </c>
      <c r="C123" s="31">
        <v>1</v>
      </c>
      <c r="D123" s="29" t="s">
        <v>182</v>
      </c>
      <c r="E123" s="76">
        <v>154.71086835666003</v>
      </c>
      <c r="F123" s="69"/>
      <c r="G123" s="65">
        <f t="shared" si="3"/>
        <v>0</v>
      </c>
      <c r="H123"/>
      <c r="I123"/>
      <c r="J123"/>
      <c r="K123"/>
      <c r="L123"/>
    </row>
    <row r="124" spans="1:12" ht="15" x14ac:dyDescent="0.2">
      <c r="A124" s="12" t="s">
        <v>183</v>
      </c>
      <c r="B124" s="46">
        <v>124659</v>
      </c>
      <c r="C124" s="31">
        <v>1</v>
      </c>
      <c r="D124" s="29" t="s">
        <v>184</v>
      </c>
      <c r="E124" s="76">
        <v>154.71086835666003</v>
      </c>
      <c r="F124" s="74"/>
      <c r="G124" s="75">
        <f t="shared" si="3"/>
        <v>0</v>
      </c>
      <c r="H124"/>
      <c r="I124"/>
      <c r="J124"/>
      <c r="K124"/>
      <c r="L124"/>
    </row>
    <row r="125" spans="1:12" ht="15" x14ac:dyDescent="0.2">
      <c r="A125" s="12" t="s">
        <v>185</v>
      </c>
      <c r="B125" s="46">
        <v>124660</v>
      </c>
      <c r="C125" s="31">
        <v>1</v>
      </c>
      <c r="D125" s="29" t="s">
        <v>186</v>
      </c>
      <c r="E125" s="76">
        <v>154.71086835666003</v>
      </c>
      <c r="F125" s="69"/>
      <c r="G125" s="65">
        <f t="shared" si="3"/>
        <v>0</v>
      </c>
      <c r="H125"/>
      <c r="I125"/>
      <c r="J125"/>
      <c r="K125"/>
      <c r="L125"/>
    </row>
    <row r="126" spans="1:12" ht="15" x14ac:dyDescent="0.2">
      <c r="A126" s="21" t="s">
        <v>187</v>
      </c>
      <c r="B126" s="48">
        <v>124676</v>
      </c>
      <c r="C126" s="39">
        <v>1</v>
      </c>
      <c r="D126" s="29" t="s">
        <v>188</v>
      </c>
      <c r="E126" s="76">
        <v>154.71086835666003</v>
      </c>
      <c r="F126" s="69"/>
      <c r="G126" s="65">
        <f t="shared" si="3"/>
        <v>0</v>
      </c>
      <c r="H126"/>
      <c r="I126"/>
      <c r="J126"/>
      <c r="K126"/>
      <c r="L126"/>
    </row>
    <row r="127" spans="1:12" ht="15" x14ac:dyDescent="0.2">
      <c r="A127" s="12" t="s">
        <v>189</v>
      </c>
      <c r="B127" s="46">
        <v>126044</v>
      </c>
      <c r="C127" s="31">
        <v>0.5</v>
      </c>
      <c r="D127" s="29" t="s">
        <v>190</v>
      </c>
      <c r="E127" s="76">
        <v>113.1513052824</v>
      </c>
      <c r="F127" s="69"/>
      <c r="G127" s="65">
        <f t="shared" si="3"/>
        <v>0</v>
      </c>
      <c r="H127"/>
      <c r="I127"/>
      <c r="J127"/>
      <c r="K127"/>
      <c r="L127"/>
    </row>
    <row r="128" spans="1:12" hidden="1" x14ac:dyDescent="0.15">
      <c r="A128" s="12" t="s">
        <v>191</v>
      </c>
      <c r="B128" s="49">
        <v>127215</v>
      </c>
      <c r="C128" s="31">
        <v>2</v>
      </c>
      <c r="D128" s="29" t="s">
        <v>192</v>
      </c>
      <c r="E128" s="34">
        <v>62.51252547</v>
      </c>
      <c r="F128" s="69" t="s">
        <v>206</v>
      </c>
      <c r="G128" s="65" t="e">
        <f t="shared" si="3"/>
        <v>#VALUE!</v>
      </c>
    </row>
    <row r="129" spans="1:7" x14ac:dyDescent="0.15">
      <c r="A129" s="24" t="s">
        <v>193</v>
      </c>
      <c r="B129" s="48">
        <v>127218</v>
      </c>
      <c r="C129" s="31">
        <v>2</v>
      </c>
      <c r="D129" s="29" t="s">
        <v>194</v>
      </c>
      <c r="E129" s="34">
        <v>135.00674999999998</v>
      </c>
      <c r="F129" s="69"/>
      <c r="G129" s="65">
        <f t="shared" si="3"/>
        <v>0</v>
      </c>
    </row>
    <row r="130" spans="1:7" hidden="1" x14ac:dyDescent="0.15">
      <c r="A130" s="43" t="s">
        <v>195</v>
      </c>
      <c r="B130" s="44">
        <v>127087</v>
      </c>
      <c r="C130" s="31" t="s">
        <v>132</v>
      </c>
      <c r="D130" s="29" t="s">
        <v>196</v>
      </c>
      <c r="E130" s="37">
        <v>52.766050170599996</v>
      </c>
      <c r="F130" s="69" t="s">
        <v>209</v>
      </c>
      <c r="G130" s="65"/>
    </row>
    <row r="131" spans="1:7" s="27" customFormat="1" ht="17.25" customHeight="1" x14ac:dyDescent="0.2">
      <c r="A131" s="81" t="s">
        <v>197</v>
      </c>
      <c r="B131" s="81"/>
      <c r="C131" s="81"/>
      <c r="D131" s="81"/>
      <c r="E131" s="81"/>
      <c r="F131" s="81"/>
      <c r="G131" s="81"/>
    </row>
    <row r="132" spans="1:7" hidden="1" x14ac:dyDescent="0.15">
      <c r="A132" s="59" t="s">
        <v>198</v>
      </c>
      <c r="B132" s="60">
        <v>151410</v>
      </c>
      <c r="C132" s="61">
        <v>1</v>
      </c>
      <c r="D132" s="62" t="s">
        <v>199</v>
      </c>
      <c r="E132" s="63">
        <v>5.2502624999999989</v>
      </c>
      <c r="F132" s="67" t="s">
        <v>207</v>
      </c>
    </row>
    <row r="134" spans="1:7" x14ac:dyDescent="0.15">
      <c r="A134" s="50" t="s">
        <v>200</v>
      </c>
      <c r="B134" s="51"/>
      <c r="C134" s="25"/>
      <c r="D134" s="25"/>
      <c r="E134" s="58"/>
    </row>
    <row r="135" spans="1:7" x14ac:dyDescent="0.15">
      <c r="A135" s="52"/>
      <c r="B135" s="28"/>
      <c r="C135" s="26"/>
      <c r="D135" s="26"/>
    </row>
    <row r="136" spans="1:7" x14ac:dyDescent="0.15">
      <c r="A136" s="28" t="s">
        <v>201</v>
      </c>
      <c r="B136" s="28"/>
      <c r="C136" s="28"/>
      <c r="D136" s="28"/>
    </row>
    <row r="137" spans="1:7" x14ac:dyDescent="0.15">
      <c r="A137" s="28"/>
      <c r="B137" s="28"/>
      <c r="C137" s="28"/>
      <c r="D137" s="28"/>
    </row>
    <row r="138" spans="1:7" x14ac:dyDescent="0.15">
      <c r="A138" s="28" t="s">
        <v>222</v>
      </c>
      <c r="B138" s="28"/>
      <c r="C138" s="28"/>
      <c r="D138" s="28"/>
    </row>
    <row r="139" spans="1:7" x14ac:dyDescent="0.15">
      <c r="A139" s="28" t="s">
        <v>221</v>
      </c>
      <c r="B139" s="28"/>
      <c r="C139" s="28"/>
      <c r="D139" s="28"/>
    </row>
    <row r="140" spans="1:7" x14ac:dyDescent="0.15">
      <c r="A140" s="28" t="s">
        <v>202</v>
      </c>
      <c r="B140" s="28"/>
      <c r="C140" s="28"/>
      <c r="D140" s="28"/>
    </row>
    <row r="142" spans="1:7" ht="14.25" customHeight="1" x14ac:dyDescent="0.15">
      <c r="A142" s="83" t="s">
        <v>211</v>
      </c>
      <c r="B142" s="83"/>
      <c r="C142" s="83"/>
      <c r="D142" s="83"/>
      <c r="E142" s="83"/>
    </row>
    <row r="143" spans="1:7" x14ac:dyDescent="0.15">
      <c r="A143" s="83"/>
      <c r="B143" s="83"/>
      <c r="C143" s="83"/>
      <c r="D143" s="83"/>
      <c r="E143" s="83"/>
    </row>
    <row r="144" spans="1:7" x14ac:dyDescent="0.15">
      <c r="A144" s="83"/>
      <c r="B144" s="83"/>
      <c r="C144" s="83"/>
      <c r="D144" s="83"/>
      <c r="E144" s="83"/>
    </row>
  </sheetData>
  <mergeCells count="13">
    <mergeCell ref="A2:G4"/>
    <mergeCell ref="A38:G38"/>
    <mergeCell ref="A5:B5"/>
    <mergeCell ref="A6:B6"/>
    <mergeCell ref="A142:E144"/>
    <mergeCell ref="A67:G67"/>
    <mergeCell ref="A96:G96"/>
    <mergeCell ref="A102:G102"/>
    <mergeCell ref="A108:G108"/>
    <mergeCell ref="A131:G131"/>
    <mergeCell ref="A73:G73"/>
    <mergeCell ref="A7:G7"/>
    <mergeCell ref="A9:G9"/>
  </mergeCells>
  <phoneticPr fontId="15" type="noConversion"/>
  <conditionalFormatting sqref="G10:G37 G39:G66 G68:G72 G86:G95 G97:G101 G103:G107 G109:G129">
    <cfRule type="cellIs" dxfId="0" priority="1" operator="equal">
      <formula>0</formula>
    </cfRule>
  </conditionalFormatting>
  <pageMargins left="0" right="0" top="0" bottom="0" header="0.3" footer="0.3"/>
  <pageSetup scale="56" fitToHeight="0" orientation="portrait" r:id="rId1"/>
  <rowBreaks count="1" manualBreakCount="1">
    <brk id="72" max="6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DB9A5E00B3F64098D979176F77E8C0" ma:contentTypeVersion="22" ma:contentTypeDescription="Create a new document." ma:contentTypeScope="" ma:versionID="c5cf0696d2fe8b4c03f5649e25f95b2b">
  <xsd:schema xmlns:xsd="http://www.w3.org/2001/XMLSchema" xmlns:xs="http://www.w3.org/2001/XMLSchema" xmlns:p="http://schemas.microsoft.com/office/2006/metadata/properties" xmlns:ns1="http://schemas.microsoft.com/sharepoint/v3" xmlns:ns2="f7a72f3e-b955-413a-a391-115e8578ba28" xmlns:ns3="6e75ad57-bd9e-4c25-94d0-3b914c98e09d" xmlns:ns4="8bc3f0aa-2f71-4f50-9065-321f711bbdc6" targetNamespace="http://schemas.microsoft.com/office/2006/metadata/properties" ma:root="true" ma:fieldsID="d165354ac3c86a9ee0aaf4c3ff65eb85" ns1:_="" ns2:_="" ns3:_="" ns4:_="">
    <xsd:import namespace="http://schemas.microsoft.com/sharepoint/v3"/>
    <xsd:import namespace="f7a72f3e-b955-413a-a391-115e8578ba28"/>
    <xsd:import namespace="6e75ad57-bd9e-4c25-94d0-3b914c98e09d"/>
    <xsd:import namespace="8bc3f0aa-2f71-4f50-9065-321f711bbd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Preview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a72f3e-b955-413a-a391-115e8578ba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review" ma:index="14" nillable="true" ma:displayName="Preview" ma:format="Image" ma:internalName="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011355e-3fca-4997-9c6b-09635de6c2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5ad57-bd9e-4c25-94d0-3b914c98e09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3f0aa-2f71-4f50-9065-321f711bbdc6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0406828e-2cda-4648-b029-7e394e951652}" ma:internalName="TaxCatchAll" ma:showField="CatchAllData" ma:web="8bc3f0aa-2f71-4f50-9065-321f711bbd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f7a72f3e-b955-413a-a391-115e8578ba28">
      <Terms xmlns="http://schemas.microsoft.com/office/infopath/2007/PartnerControls"/>
    </lcf76f155ced4ddcb4097134ff3c332f>
    <_ip_UnifiedCompliancePolicyProperties xmlns="http://schemas.microsoft.com/sharepoint/v3" xsi:nil="true"/>
    <TaxCatchAll xmlns="8bc3f0aa-2f71-4f50-9065-321f711bbdc6" xsi:nil="true"/>
    <Preview xmlns="f7a72f3e-b955-413a-a391-115e8578ba28">
      <Url xsi:nil="true"/>
      <Description xsi:nil="true"/>
    </Preview>
  </documentManagement>
</p:properties>
</file>

<file path=customXml/itemProps1.xml><?xml version="1.0" encoding="utf-8"?>
<ds:datastoreItem xmlns:ds="http://schemas.openxmlformats.org/officeDocument/2006/customXml" ds:itemID="{55131574-B41E-4054-A24B-090AA929BC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1193D9-FF85-4C04-AF53-AB272CA71314}"/>
</file>

<file path=customXml/itemProps3.xml><?xml version="1.0" encoding="utf-8"?>
<ds:datastoreItem xmlns:ds="http://schemas.openxmlformats.org/officeDocument/2006/customXml" ds:itemID="{1B355BF8-1C53-4AE2-9774-6FC2FDD8912A}"/>
</file>

<file path=docMetadata/LabelInfo.xml><?xml version="1.0" encoding="utf-8"?>
<clbl:labelList xmlns:clbl="http://schemas.microsoft.com/office/2020/mipLabelMetadata">
  <clbl:label id="{7848d821-407d-4f46-ab48-dbfb459fbd58}" enabled="0" method="" siteId="{7848d821-407d-4f46-ab48-dbfb459fbd5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UPS Price List - June 2024</vt:lpstr>
      <vt:lpstr>'UPS Price List - June 2024'!_FilterDatabase</vt:lpstr>
      <vt:lpstr>'UPS Price List - June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Nate Burke</dc:creator>
  <cp:lastModifiedBy>Jose Rodriguez</cp:lastModifiedBy>
  <cp:lastPrinted>2024-06-27T17:51:11Z</cp:lastPrinted>
  <dcterms:created xsi:type="dcterms:W3CDTF">2022-10-12T22:26:54Z</dcterms:created>
  <dcterms:modified xsi:type="dcterms:W3CDTF">2024-06-27T17:51:13Z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0x010100A4DB9A5E00B3F64098D979176F77E8C0</vt:lpwstr>
  </property>
</Properties>
</file>